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omments2.xml" ContentType="application/vnd.openxmlformats-officedocument.spreadsheetml.comments+xml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drawings/drawing2.xml" ContentType="application/vnd.openxmlformats-officedocument.drawing+xml"/>
  <Override PartName="/xl/customProperty8.bin" ContentType="application/vnd.openxmlformats-officedocument.spreadsheetml.customProperty"/>
  <Override PartName="/xl/drawings/drawing3.xml" ContentType="application/vnd.openxmlformats-officedocument.drawing+xml"/>
  <Override PartName="/xl/customProperty9.bin" ContentType="application/vnd.openxmlformats-officedocument.spreadsheetml.customProperty"/>
  <Override PartName="/xl/drawings/drawing4.xml" ContentType="application/vnd.openxmlformats-officedocument.drawing+xml"/>
  <Override PartName="/xl/customProperty10.bin" ContentType="application/vnd.openxmlformats-officedocument.spreadsheetml.customProperty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HVM\HVM-R\RM\Onlinemarketing\2021\Paid Channels\Affiliate Marketing\SPO Liste\"/>
    </mc:Choice>
  </mc:AlternateContent>
  <bookViews>
    <workbookView xWindow="0" yWindow="0" windowWidth="20490" windowHeight="7755"/>
  </bookViews>
  <sheets>
    <sheet name="SPO " sheetId="4" r:id="rId1"/>
    <sheet name="Schütten Übersicht " sheetId="14" state="hidden" r:id="rId2"/>
    <sheet name="Kampagnen Motiv" sheetId="6" state="hidden" r:id="rId3"/>
    <sheet name="Kampagne LTC" sheetId="8" state="hidden" r:id="rId4"/>
    <sheet name="Kampagne PC" sheetId="10" state="hidden" r:id="rId5"/>
    <sheet name="Flächenplanung Q2" sheetId="9" state="hidden" r:id="rId6"/>
    <sheet name="A Main" sheetId="1" state="hidden" r:id="rId7"/>
    <sheet name="Z Main" sheetId="13" state="hidden" r:id="rId8"/>
    <sheet name="B West" sheetId="2" state="hidden" r:id="rId9"/>
    <sheet name="B Schengen" sheetId="3" state="hidden" r:id="rId10"/>
  </sheets>
  <definedNames>
    <definedName name="_xlnm._FilterDatabase" localSheetId="5" hidden="1">'Flächenplanung Q2'!$A$1:$M$42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49" i="4" l="1"/>
  <c r="V45" i="4"/>
  <c r="W45" i="4"/>
  <c r="V46" i="4"/>
  <c r="W46" i="4"/>
  <c r="W44" i="4"/>
  <c r="V44" i="4"/>
  <c r="R45" i="4"/>
  <c r="R46" i="4"/>
  <c r="R47" i="4"/>
  <c r="R48" i="4"/>
  <c r="R49" i="4"/>
  <c r="W49" i="4" s="1"/>
  <c r="R50" i="4"/>
  <c r="R51" i="4"/>
  <c r="R52" i="4"/>
  <c r="R44" i="4"/>
  <c r="W2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3" i="4"/>
  <c r="R15" i="4"/>
  <c r="W15" i="4" s="1"/>
  <c r="R16" i="4"/>
  <c r="W16" i="4" s="1"/>
  <c r="R17" i="4"/>
  <c r="W17" i="4" s="1"/>
  <c r="R18" i="4"/>
  <c r="W18" i="4" s="1"/>
  <c r="R19" i="4"/>
  <c r="W19" i="4" s="1"/>
  <c r="R20" i="4"/>
  <c r="W20" i="4" s="1"/>
  <c r="R21" i="4"/>
  <c r="W21" i="4" s="1"/>
  <c r="R22" i="4"/>
  <c r="R4" i="4"/>
  <c r="W4" i="4" s="1"/>
  <c r="R5" i="4"/>
  <c r="W5" i="4" s="1"/>
  <c r="R6" i="4"/>
  <c r="W6" i="4" s="1"/>
  <c r="R7" i="4"/>
  <c r="W7" i="4" s="1"/>
  <c r="R8" i="4"/>
  <c r="W8" i="4" s="1"/>
  <c r="R9" i="4"/>
  <c r="W9" i="4" s="1"/>
  <c r="R10" i="4"/>
  <c r="W10" i="4" s="1"/>
  <c r="R11" i="4"/>
  <c r="W11" i="4" s="1"/>
  <c r="R12" i="4"/>
  <c r="W12" i="4" s="1"/>
  <c r="R13" i="4"/>
  <c r="W13" i="4" s="1"/>
  <c r="R14" i="4"/>
  <c r="W14" i="4" s="1"/>
  <c r="R3" i="4"/>
  <c r="W3" i="4" s="1"/>
</calcChain>
</file>

<file path=xl/comments1.xml><?xml version="1.0" encoding="utf-8"?>
<comments xmlns="http://schemas.openxmlformats.org/spreadsheetml/2006/main">
  <authors>
    <author>Möhn, Sabrina</author>
  </authors>
  <commentList>
    <comment ref="S11" authorId="0" shapeId="0">
      <text>
        <r>
          <rPr>
            <b/>
            <sz val="9"/>
            <color indexed="81"/>
            <rFont val="Segoe UI"/>
            <charset val="1"/>
          </rPr>
          <t>Grimm, Sabrina:</t>
        </r>
        <r>
          <rPr>
            <sz val="9"/>
            <color indexed="81"/>
            <rFont val="Segoe UI"/>
            <charset val="1"/>
          </rPr>
          <t xml:space="preserve">
Kein Idealo-Preis, da dort nicht verfügbar. Anstetlle davon billiger.de als Referenz genutzt</t>
        </r>
      </text>
    </comment>
    <comment ref="S12" authorId="0" shapeId="0">
      <text>
        <r>
          <rPr>
            <b/>
            <sz val="9"/>
            <color indexed="81"/>
            <rFont val="Segoe UI"/>
            <charset val="1"/>
          </rPr>
          <t>Grimm, Sabrina:</t>
        </r>
        <r>
          <rPr>
            <sz val="9"/>
            <color indexed="81"/>
            <rFont val="Segoe UI"/>
            <charset val="1"/>
          </rPr>
          <t xml:space="preserve">
Ebenfalls nicht bei idealo gelistet 
</t>
        </r>
      </text>
    </comment>
    <comment ref="S13" authorId="0" shapeId="0">
      <text>
        <r>
          <rPr>
            <b/>
            <sz val="9"/>
            <color indexed="81"/>
            <rFont val="Segoe UI"/>
            <family val="2"/>
          </rPr>
          <t>Grimm, Sabrina:</t>
        </r>
        <r>
          <rPr>
            <sz val="9"/>
            <color indexed="81"/>
            <rFont val="Segoe UI"/>
            <family val="2"/>
          </rPr>
          <t xml:space="preserve">
Ebenfalls nicht bei idealo gelistet </t>
        </r>
      </text>
    </comment>
    <comment ref="S22" authorId="0" shapeId="0">
      <text>
        <r>
          <rPr>
            <b/>
            <sz val="9"/>
            <color indexed="81"/>
            <rFont val="Segoe UI"/>
            <family val="2"/>
          </rPr>
          <t>Grimm, Sabrina:</t>
        </r>
        <r>
          <rPr>
            <sz val="9"/>
            <color indexed="81"/>
            <rFont val="Segoe UI"/>
            <family val="2"/>
          </rPr>
          <t xml:space="preserve">
gibt es nicht bei idealo, lediglich die 1,5 L Flasche
</t>
        </r>
      </text>
    </comment>
  </commentList>
</comments>
</file>

<file path=xl/comments2.xml><?xml version="1.0" encoding="utf-8"?>
<comments xmlns="http://schemas.openxmlformats.org/spreadsheetml/2006/main">
  <authors>
    <author>Marion Korngiebel</author>
  </authors>
  <commentList>
    <comment ref="O1" authorId="0" shapeId="0">
      <text>
        <r>
          <rPr>
            <b/>
            <sz val="9"/>
            <color indexed="81"/>
            <rFont val="Segoe UI"/>
            <family val="2"/>
          </rPr>
          <t>Marion Korngiebel:</t>
        </r>
        <r>
          <rPr>
            <sz val="9"/>
            <color indexed="81"/>
            <rFont val="Segoe UI"/>
            <family val="2"/>
          </rPr>
          <t xml:space="preserve">
Achtung beim Streichpreis für den Crew Shop</t>
        </r>
      </text>
    </comment>
  </commentList>
</comments>
</file>

<file path=xl/sharedStrings.xml><?xml version="1.0" encoding="utf-8"?>
<sst xmlns="http://schemas.openxmlformats.org/spreadsheetml/2006/main" count="2029" uniqueCount="670">
  <si>
    <t xml:space="preserve">Fragance Stage </t>
  </si>
  <si>
    <t>Bestellung</t>
  </si>
  <si>
    <t>Anlieferung am 30.3.2021</t>
  </si>
  <si>
    <t>Impuls Möbel 933</t>
  </si>
  <si>
    <t>737753</t>
  </si>
  <si>
    <t>LIN 428816 Lindor TubeAss 400g*</t>
  </si>
  <si>
    <t>791288</t>
  </si>
  <si>
    <t>LIN 428962 LindorTubeMilk 400g*</t>
  </si>
  <si>
    <t>1372247</t>
  </si>
  <si>
    <t>Li 427990LindorTubePista 400g*</t>
  </si>
  <si>
    <t>1372253</t>
  </si>
  <si>
    <t>Li 429004LindorDarkSelec.387g*</t>
  </si>
  <si>
    <t>Bestellmenge</t>
  </si>
  <si>
    <t>A 4 Schild in GH CI</t>
  </si>
  <si>
    <t>Paco R Lady M 65051781 EDPS</t>
  </si>
  <si>
    <t>Paco R 1 Million 65135969 EDTS</t>
  </si>
  <si>
    <t>Paco R 1 Million 65051844 EDTS</t>
  </si>
  <si>
    <t>Paco R Invictus 65055742 EDTS</t>
  </si>
  <si>
    <t>Paco R Olympea 65095775 EDPS</t>
  </si>
  <si>
    <t>Paco R Lady M 65144087 EDPS</t>
  </si>
  <si>
    <t>Paco R 1 Million 65156000 PF</t>
  </si>
  <si>
    <t>Paco R 1 Million 65156001 PF</t>
  </si>
  <si>
    <t>Paco R Invictus 65164673 EDPS</t>
  </si>
  <si>
    <t>Paco R Invictus 65164674 EDPS</t>
  </si>
  <si>
    <t>Tester</t>
  </si>
  <si>
    <t>Kampagne</t>
  </si>
  <si>
    <t>Artikel</t>
  </si>
  <si>
    <t>Artikelbezeichnung</t>
  </si>
  <si>
    <t>Hersteller</t>
  </si>
  <si>
    <t xml:space="preserve">FRA </t>
  </si>
  <si>
    <t>Whisky</t>
  </si>
  <si>
    <t>Glen Grant 10y 40% 1L GP</t>
  </si>
  <si>
    <t>Campari</t>
  </si>
  <si>
    <t>x</t>
  </si>
  <si>
    <t>Aberlour 12y Dble Cask 40% 1L</t>
  </si>
  <si>
    <t>Pernod-Ricard Group</t>
  </si>
  <si>
    <t>Bruichl Laddie 8 50% 0.7L Tin</t>
  </si>
  <si>
    <t>Remy/Cointreau Group</t>
  </si>
  <si>
    <t>Ardbeg 10y 46% 1L Giftcart</t>
  </si>
  <si>
    <t>LVMH</t>
  </si>
  <si>
    <t>Tomatin 12yo 43% 1L GP</t>
  </si>
  <si>
    <t>Tomatin</t>
  </si>
  <si>
    <t>Jura The Sound 42.5% 1L GP</t>
  </si>
  <si>
    <t>Whyte and Mackay</t>
  </si>
  <si>
    <t>Laphroaig Four Oak 40% 1L Tube</t>
  </si>
  <si>
    <t>Beam Suntory</t>
  </si>
  <si>
    <t>Aperol 11% 1L</t>
  </si>
  <si>
    <t>Malfy</t>
  </si>
  <si>
    <t>Monkey Shoulder 40% 1L</t>
  </si>
  <si>
    <t>Grants</t>
  </si>
  <si>
    <t>J. Beam Black 43% 1L+1Gl</t>
  </si>
  <si>
    <t>Russ.St. Vodka 40% 1L*</t>
  </si>
  <si>
    <t>Russian Standard</t>
  </si>
  <si>
    <t>Courvoisier VSOP 40% 1L +2gl</t>
  </si>
  <si>
    <t>Flor de Cana 12 40% 1L GP</t>
  </si>
  <si>
    <t>Flor de Cana</t>
  </si>
  <si>
    <t>Cocktail</t>
  </si>
  <si>
    <t>Champagne</t>
  </si>
  <si>
    <t>Ruinart Rosé 0.75L GP</t>
  </si>
  <si>
    <t>Ruinart</t>
  </si>
  <si>
    <t>Bolling.Special Cuvée GP 0.75L</t>
  </si>
  <si>
    <t>Bollinger</t>
  </si>
  <si>
    <t>TBD</t>
  </si>
  <si>
    <t>Zusatzartikel TBD by CatMan je nach STO-/Marktrelevanz</t>
  </si>
  <si>
    <t>X</t>
  </si>
  <si>
    <t>Category</t>
  </si>
  <si>
    <t>Sales Area</t>
  </si>
  <si>
    <t>Customer/Location</t>
  </si>
  <si>
    <t>Date: Start</t>
  </si>
  <si>
    <t>Date: Ende ursprüngl. Ende</t>
  </si>
  <si>
    <t>Shop/Area</t>
  </si>
  <si>
    <t>Podium/Stage</t>
  </si>
  <si>
    <t>Campaign/ Brand Promotion</t>
  </si>
  <si>
    <t xml:space="preserve">Concept </t>
  </si>
  <si>
    <t>Supplier</t>
  </si>
  <si>
    <t>Brand</t>
  </si>
  <si>
    <t>Focus</t>
  </si>
  <si>
    <t>PC</t>
  </si>
  <si>
    <t>Western Europe</t>
  </si>
  <si>
    <t>Frankfurt (FRA)</t>
  </si>
  <si>
    <t xml:space="preserve">A Main Schengen </t>
  </si>
  <si>
    <t>FRA A+ Schengen IK HoG 564/3</t>
  </si>
  <si>
    <t>Campaign</t>
  </si>
  <si>
    <t>Beauty Festival S Make-Up</t>
  </si>
  <si>
    <t>FRA A+ Schengen IK HoG 572/5</t>
  </si>
  <si>
    <t>Beauty Festival S Fragrance</t>
  </si>
  <si>
    <t>FRA A+ Schengen IK HoG 576/7</t>
  </si>
  <si>
    <t>Beauty Festival S Cosmetic</t>
  </si>
  <si>
    <t>PC/LTCF</t>
  </si>
  <si>
    <t>FRA A+ Schengen IK Stage</t>
  </si>
  <si>
    <t>Local concept (Gin Botanicals)</t>
  </si>
  <si>
    <t>FRA A+ Schengen Impulse 963</t>
  </si>
  <si>
    <t>Beauty Festival L Cosmetic</t>
  </si>
  <si>
    <t>FRA A+ Schengen Impulse 965</t>
  </si>
  <si>
    <t>Beauty Festival L Fragrance</t>
  </si>
  <si>
    <t>B West Non Schengen (Interim)</t>
  </si>
  <si>
    <t>FRA HOG 549/3 &amp; 547/3 IK/Flex</t>
  </si>
  <si>
    <t>FRA Impuls 964 IK/Flex</t>
  </si>
  <si>
    <t>Beauty Festival M Fragrance</t>
  </si>
  <si>
    <t>B Schengen</t>
  </si>
  <si>
    <t>FRA T1 B-Schengen Impulse</t>
  </si>
  <si>
    <t>LTCF</t>
  </si>
  <si>
    <t xml:space="preserve">    </t>
  </si>
  <si>
    <t>FRA A+ Schengen IK HoG 381 (Spirits)</t>
  </si>
  <si>
    <t>Local/Sell Off</t>
  </si>
  <si>
    <t>FRA A+ Schengen IK Wine HoG 360/B</t>
  </si>
  <si>
    <t>FRA A+ Schengen IK Wine HoG 361/A</t>
  </si>
  <si>
    <t>FRA B-West HoG 304/A IK/Flex</t>
  </si>
  <si>
    <t>Cocktail Inspirations</t>
  </si>
  <si>
    <t>FRA B-West HoG 308/A IK/Flex</t>
  </si>
  <si>
    <t>FRA T1 B-Schengen IK Impulse 380</t>
  </si>
  <si>
    <t>A Main Schengen</t>
  </si>
  <si>
    <t>HoG 384 (Spirits)</t>
  </si>
  <si>
    <t>A Main Schengen, T2 Non Schengen</t>
  </si>
  <si>
    <t>HOG Package with Tasting</t>
  </si>
  <si>
    <t>A Main Schengen, Z Main &amp; T2 Non Schengen</t>
  </si>
  <si>
    <t>Impulse Package Spirits 931</t>
  </si>
  <si>
    <t>Tasting Bar</t>
  </si>
  <si>
    <t xml:space="preserve">Z Main Non Schengen </t>
  </si>
  <si>
    <t>FRA A+ Non Schengen Impulse 968</t>
  </si>
  <si>
    <t>Verlängerung Welcome back Kampagne</t>
  </si>
  <si>
    <t>FRA A+ Non-Schengen P&amp;C Stage</t>
  </si>
  <si>
    <t>FRA A+ Non Schengen IK Stage</t>
  </si>
  <si>
    <t>Pop Up Stage</t>
  </si>
  <si>
    <t>Global Activities - HOG Package GER+</t>
  </si>
  <si>
    <t>302 A</t>
  </si>
  <si>
    <t>Global Activities - TREX</t>
  </si>
  <si>
    <t>415</t>
  </si>
  <si>
    <t>TREX</t>
  </si>
  <si>
    <t>FRA T1 B-Schengen Fragrance Stage</t>
  </si>
  <si>
    <t>Brand Promotion</t>
  </si>
  <si>
    <t>Antonio Puig SA</t>
  </si>
  <si>
    <t>Paco Rabanne</t>
  </si>
  <si>
    <t>FRA A+ Schengen IK Impulse 933</t>
  </si>
  <si>
    <t>Lindt &amp; Sprüngli</t>
  </si>
  <si>
    <t>Lindt</t>
  </si>
  <si>
    <t>HoG 384</t>
  </si>
  <si>
    <t xml:space="preserve">Mondelez </t>
  </si>
  <si>
    <t>Milka</t>
  </si>
  <si>
    <t>Mast Jägermeister SE</t>
  </si>
  <si>
    <t>Jägermeister</t>
  </si>
  <si>
    <t>Impulse Package Confectionery 935</t>
  </si>
  <si>
    <t>Coty</t>
  </si>
  <si>
    <t>Hugo Boss</t>
  </si>
  <si>
    <t>Soccer</t>
  </si>
  <si>
    <t>tbd</t>
  </si>
  <si>
    <t>Cluster: zukünftig ABCZ Stuktur</t>
  </si>
  <si>
    <t xml:space="preserve">PXBFF%1__A </t>
  </si>
  <si>
    <t>PXBFF%1__B</t>
  </si>
  <si>
    <t>PXBFF%1__C</t>
  </si>
  <si>
    <t>Fragrance</t>
  </si>
  <si>
    <t>GH Code</t>
  </si>
  <si>
    <t>Article Description</t>
  </si>
  <si>
    <t>DFS Price Germany</t>
  </si>
  <si>
    <t>Beauty Favourites S</t>
  </si>
  <si>
    <t>OCD 01.06.</t>
  </si>
  <si>
    <t xml:space="preserve">PARFUM TWIST &amp; SPRAY; BLEU DE CHANEL; 3x20ML
 </t>
  </si>
  <si>
    <t>tbc</t>
  </si>
  <si>
    <t>Chanel</t>
  </si>
  <si>
    <t>Chanel Coco Mad. 116520 EDPS; 100 ml</t>
  </si>
  <si>
    <t>Armani My Way LB402500 EDPS 90 ml</t>
  </si>
  <si>
    <t>Armani</t>
  </si>
  <si>
    <t>Armani Acq H LB304000 EDPS 40 ml</t>
  </si>
  <si>
    <t>Ver Dylan 702130 EDTS; 50 ml</t>
  </si>
  <si>
    <t>Versace</t>
  </si>
  <si>
    <t>Ver Eros 740110 EDPS; 100 ml</t>
  </si>
  <si>
    <t>Boss Bottled 99350059937 EDPS; 100 ml</t>
  </si>
  <si>
    <t>YSL Y Absolu LC533400 EDPS; 100ml</t>
  </si>
  <si>
    <t>YSL</t>
  </si>
  <si>
    <t>Guilty Pour Femme EDT (50ml – 3616301976110) (Neuheit)</t>
  </si>
  <si>
    <t>Gucci</t>
  </si>
  <si>
    <t>Lancô La vie est LC677100 EDPS; 50ml</t>
  </si>
  <si>
    <t>Lancôme</t>
  </si>
  <si>
    <t>Beauty Favourites M</t>
  </si>
  <si>
    <t>HB ALIVE EDT (80ml - 3616300896037)  (Neuheit)</t>
  </si>
  <si>
    <t>Boss</t>
  </si>
  <si>
    <t xml:space="preserve">HB SCENT COL M RG EDT NS 100ml 20 IV; 100ml - 3614228902106
</t>
  </si>
  <si>
    <t>C Herr Very GG 65165902 EDPS; 80 ml</t>
  </si>
  <si>
    <t>Puig Group</t>
  </si>
  <si>
    <t>C Herr Bad Boy 65164963 EDPS; 100 ml</t>
  </si>
  <si>
    <t>Escada Summer 99350061309 EDTS; 50 ml</t>
  </si>
  <si>
    <t>Escada</t>
  </si>
  <si>
    <t>CK one Summer 99350070892 EDTS; 100ml</t>
  </si>
  <si>
    <t>CK</t>
  </si>
  <si>
    <t>HP H24 101561V0 EDTS, 100 ml</t>
  </si>
  <si>
    <t>Hermes</t>
  </si>
  <si>
    <t>Chanel Eau Tendre 126250 EDPS, 50 ml</t>
  </si>
  <si>
    <t xml:space="preserve">D&amp;G K EDP 100 ml </t>
  </si>
  <si>
    <t>Shiseido Group EMEA</t>
  </si>
  <si>
    <t xml:space="preserve">D&amp;G Light B 30202350000 EDTS 100 ml </t>
  </si>
  <si>
    <t>Burb Her 99240010458 EDPS</t>
  </si>
  <si>
    <t>Burberry</t>
  </si>
  <si>
    <t>Beauty Favourites L</t>
  </si>
  <si>
    <t>Paco R Invictus 65055741 EDTS 50 ml</t>
  </si>
  <si>
    <t>Paco R 1 Million 65051844 EDTS; 100 ml</t>
  </si>
  <si>
    <t>Chanel All.Sport 123630 EDTS; 100 ml</t>
  </si>
  <si>
    <t>HP Terre d Hermes 40887 DUO</t>
  </si>
  <si>
    <t>1474926 OCD 01.05.</t>
  </si>
  <si>
    <t xml:space="preserve"> YSL LIBRE EDT 50ML: LC547600 EAN: 3614273321792 </t>
  </si>
  <si>
    <t>Neuheit  OCD 15.06.</t>
  </si>
  <si>
    <t xml:space="preserve"> Idôle EDP *Tome 3 (*code name) 100 ML: LC950800
EAN: 3614273357197
</t>
  </si>
  <si>
    <t>Chanel Eau Fraich 136410 EDTS, 50 ml</t>
  </si>
  <si>
    <t>Montblanc Explorer Ultra Blue 100ml</t>
  </si>
  <si>
    <t>Montblanc</t>
  </si>
  <si>
    <t>CK Eternity M 99350036857 EDTS</t>
  </si>
  <si>
    <t>CK Etern Wo S 99350036859 EDPS</t>
  </si>
  <si>
    <t xml:space="preserve">PCBFM%1__A </t>
  </si>
  <si>
    <t xml:space="preserve">PCBFM%1__B </t>
  </si>
  <si>
    <t>MUP</t>
  </si>
  <si>
    <t>Lancôme Definicils Mascara Trio</t>
  </si>
  <si>
    <t>Clarins 80027710 LS SET</t>
  </si>
  <si>
    <t>Clarins</t>
  </si>
  <si>
    <t>Yves Saint Laurent Volume Effet Faux Cils Mascara Duo Set</t>
  </si>
  <si>
    <t xml:space="preserve">Cliniq KJK301 MUP SET Eye Definition Set cont.: High Impact Mascara black 7 ml + Take the day
Off Make up Remover for Lids, LashundLip 50 ml + All About Eyes 7 ml +
Kohl Shaper For Eyes black 1,2 g </t>
  </si>
  <si>
    <t>Clinique</t>
  </si>
  <si>
    <t>THE WORLD OF MASCARA - 'Lancôme Hypnose</t>
  </si>
  <si>
    <t xml:space="preserve">YSL TM133000 MUP SET </t>
  </si>
  <si>
    <t>Clarins 80052022 LS SET</t>
  </si>
  <si>
    <t>PSBFS%1__A</t>
  </si>
  <si>
    <t>PSBFS%1__B</t>
  </si>
  <si>
    <t>PSBFS%1__C</t>
  </si>
  <si>
    <t>Skin Care</t>
  </si>
  <si>
    <t>Bioth Ho Day Con TM128500 SET</t>
  </si>
  <si>
    <t>Biotherm</t>
  </si>
  <si>
    <t>Bioth Deo Pure TM128600 SET</t>
  </si>
  <si>
    <t xml:space="preserve">Ritual Karma 1106010 SET (Set cont.: Foaming Shower Gel 50 ml + Shower Oil 75 ml + Body Cream 70
ml + Bed und Body Mist 20 ml) </t>
  </si>
  <si>
    <t>Rituals</t>
  </si>
  <si>
    <t>Clarins 80015163 SET (Multi Active Partners Set cont.: Multi-Active Early Wrinkle Day Cream
AST 50 ml (GH 1178622) + Multi-Active Night Cream Normal to Dry Skin 50
ml (GH 1178626)</t>
  </si>
  <si>
    <t xml:space="preserve">EL Day Wear P2EG01 SET </t>
  </si>
  <si>
    <t>Estée Lauder</t>
  </si>
  <si>
    <t>EL Day Wear WKEM01 CR (Tinted)</t>
  </si>
  <si>
    <t>Clarins Skin 80052017 SET</t>
  </si>
  <si>
    <t xml:space="preserve">L'Occi Skin 15KTBEST19 SET </t>
  </si>
  <si>
    <t>L' Occitane</t>
  </si>
  <si>
    <r>
      <t xml:space="preserve">Set cont.: Synchronized Multi-Recovery Complex Serum 50 ml(GH 1458635) +
Eye Supercharged Complex 15 ml(GH 1332156) </t>
    </r>
    <r>
      <rPr>
        <sz val="10"/>
        <color theme="1"/>
        <rFont val="Arial"/>
        <family val="2"/>
      </rPr>
      <t xml:space="preserve">
</t>
    </r>
  </si>
  <si>
    <r>
      <t xml:space="preserve">The Ritual of Mehr Medium Set                                                                                 </t>
    </r>
    <r>
      <rPr>
        <sz val="10"/>
        <color theme="1"/>
        <rFont val="Arial"/>
        <family val="2"/>
      </rPr>
      <t xml:space="preserve">
</t>
    </r>
  </si>
  <si>
    <r>
      <t>Lancô Hydra Zen TM731100 SET</t>
    </r>
    <r>
      <rPr>
        <sz val="10"/>
        <color rgb="FFFF0000"/>
        <rFont val="Arial"/>
        <family val="2"/>
      </rPr>
      <t/>
    </r>
  </si>
  <si>
    <t>Lancome</t>
  </si>
  <si>
    <t>Bioth Skin TM719100 SET</t>
  </si>
  <si>
    <t>Clarins Extra Firming Engergie (Neuheit 01.02.)</t>
  </si>
  <si>
    <t>Clarins Extra 80045482 ESER</t>
  </si>
  <si>
    <t>Extra Firming Partners SPF 15 Set cont.: Day Cream SPF 15 AST 50 ml (GH
1291644) + Night Cream AST 50 ml (GH 1291645)</t>
  </si>
  <si>
    <r>
      <t xml:space="preserve">NEW Cliniq All About  Moisture </t>
    </r>
    <r>
      <rPr>
        <sz val="10"/>
        <color rgb="FFFF0000"/>
        <rFont val="Arial"/>
        <family val="2"/>
      </rPr>
      <t/>
    </r>
  </si>
  <si>
    <t xml:space="preserve">Destination Hydrate Travel Kit cont.: Hydrating Shampoo 70 ml +
Hydrating Conditioner 70 ml + Intense Hydrating Mask 75 ml + Treatment
25 ml                           </t>
  </si>
  <si>
    <t>Moroccanoil</t>
  </si>
  <si>
    <t>Clarins Hydra 80033794 SET (Hydra Essentiel Experts Set cont.: Intensive Serum Bi-Phased 30 ml (GH
1244691), Cream 50 ml (GH 1244704)</t>
  </si>
  <si>
    <t>Pixi Best of Vitamin-C Gesichtspflege Set</t>
  </si>
  <si>
    <t xml:space="preserve">Pixi </t>
  </si>
  <si>
    <t>Pixi Best of Tonics Gesichtspflege Set</t>
  </si>
  <si>
    <t>Babor Ampoule 408516 SER (Concentrate Perfect Glow, 7 Treatment)</t>
  </si>
  <si>
    <t>Babor</t>
  </si>
  <si>
    <t>Babor Ampoule 408519 SER (After Sun Serum)</t>
  </si>
  <si>
    <t>Babor Ampoule 408515 SER (Algae Vitalizer Serum)</t>
  </si>
  <si>
    <r>
      <t>Ritual Amsterdam 1105518 B+SG                                                         (</t>
    </r>
    <r>
      <rPr>
        <sz val="10"/>
        <rFont val="Arial"/>
        <family val="2"/>
      </rPr>
      <t>Artikel darf nur innerhalb des Beauty Festivals gespielt werden. Nach Aktionsende darf Ware im Shop abverkauft werden)</t>
    </r>
  </si>
  <si>
    <r>
      <t xml:space="preserve">Ritual Amsterdam 1105524 BOCR                                                                                    </t>
    </r>
    <r>
      <rPr>
        <sz val="10"/>
        <color theme="1"/>
        <rFont val="Arial"/>
        <family val="2"/>
      </rPr>
      <t xml:space="preserve">   (Artikel darf nur innerhalb des Beauty Festivals gespielt werden. Nach Aktionsende darf Ware im Shop abverkauft werden)</t>
    </r>
  </si>
  <si>
    <t>Ritual Amsterdam 1105527 BOSCR                                                             (Artikel darf nur innerhalb des Beauty Festivals gespielt werden. Nach Aktionsende darf Ware im Shop abverkauft werden)</t>
  </si>
  <si>
    <t>Chanel Hydra B 143030 CR</t>
  </si>
  <si>
    <t>Chanel Hydra B 143060 SER</t>
  </si>
  <si>
    <t xml:space="preserve"> HOG 549/3</t>
  </si>
  <si>
    <t>neue Gondel</t>
  </si>
  <si>
    <t>HOG  547/3</t>
  </si>
  <si>
    <t>Extra Firming Partners SPF 15 Set cont.:</t>
  </si>
  <si>
    <t xml:space="preserve">Clarins 80015163 SET (Multi Active Partners Set cont.: </t>
  </si>
  <si>
    <t>Beauty Festival M Cosmetic</t>
  </si>
  <si>
    <t>Preisschild</t>
  </si>
  <si>
    <t>Impuls 964</t>
  </si>
  <si>
    <t>Whiskey</t>
  </si>
  <si>
    <t>Paco R 1 Mil L 65131403 EDTS</t>
  </si>
  <si>
    <t xml:space="preserve"> Impulse 380</t>
  </si>
  <si>
    <t>Impuls West Seite</t>
  </si>
  <si>
    <t>Hugo Boss Soccer</t>
  </si>
  <si>
    <t>Impuls Ost Seite</t>
  </si>
  <si>
    <t>Lindt Aktion</t>
  </si>
  <si>
    <t xml:space="preserve"> Impulse 965</t>
  </si>
  <si>
    <t>Boss Soccer</t>
  </si>
  <si>
    <t>HOG 377</t>
  </si>
  <si>
    <t>HOG 399</t>
  </si>
  <si>
    <t>Impuls 931</t>
  </si>
  <si>
    <t>HoG 360/B</t>
  </si>
  <si>
    <t xml:space="preserve"> HoG 361/A</t>
  </si>
  <si>
    <t xml:space="preserve">Shop Nummer </t>
  </si>
  <si>
    <t>HOG 566/8</t>
  </si>
  <si>
    <t>HOG Package B</t>
  </si>
  <si>
    <t>PXHPB%9DE2 ist  bereits gelistet</t>
  </si>
  <si>
    <t>HOG 570/8</t>
  </si>
  <si>
    <t>HOG Package A</t>
  </si>
  <si>
    <t>PXHPA%9DE2 ist gelistet</t>
  </si>
  <si>
    <t>HOG 561/3</t>
  </si>
  <si>
    <t>XL Sizes</t>
  </si>
  <si>
    <t>an Katja für COTY XL HOG gemeldet gem. Absprache MK 15.02.</t>
  </si>
  <si>
    <t>FRA A+ Schengen Impulse 964</t>
  </si>
  <si>
    <t>964 ?</t>
  </si>
  <si>
    <t>Fragance Stage</t>
  </si>
  <si>
    <t>??????????</t>
  </si>
  <si>
    <t>Fragance</t>
  </si>
  <si>
    <t>Lancome Happiness</t>
  </si>
  <si>
    <t>Local bespielt</t>
  </si>
  <si>
    <t>Twin Pack Fläche Local</t>
  </si>
  <si>
    <t>HOG 557/5</t>
  </si>
  <si>
    <t>HOG 565/6</t>
  </si>
  <si>
    <t>HOG 564/5</t>
  </si>
  <si>
    <t>HOG 564/6</t>
  </si>
  <si>
    <t>HOG 562/5</t>
  </si>
  <si>
    <t>HOG 561/5</t>
  </si>
  <si>
    <t>HOG 561/6</t>
  </si>
  <si>
    <t>HOG 555/8</t>
  </si>
  <si>
    <t>HOG 555/7</t>
  </si>
  <si>
    <t>HOG 563/5</t>
  </si>
  <si>
    <t>Coty XL  Vermietung</t>
  </si>
  <si>
    <t xml:space="preserve">Fragance </t>
  </si>
  <si>
    <t>Skincare</t>
  </si>
  <si>
    <t>PXHPA%9DE2 ist gelistset</t>
  </si>
  <si>
    <t>POS 555-3</t>
  </si>
  <si>
    <t>POS 559_1</t>
  </si>
  <si>
    <t>HOG Paket A</t>
  </si>
  <si>
    <t>HOG Paket B</t>
  </si>
  <si>
    <t>HOG 544/3</t>
  </si>
  <si>
    <t>HOG 551/3</t>
  </si>
  <si>
    <t>115090</t>
  </si>
  <si>
    <t>Bott  Prosecco Gold 0.75L</t>
  </si>
  <si>
    <t>697089</t>
  </si>
  <si>
    <t>Henkell Rosé 0.75L</t>
  </si>
  <si>
    <t xml:space="preserve">PXHPA%9DE2 </t>
  </si>
  <si>
    <t xml:space="preserve"> HoG 564/3</t>
  </si>
  <si>
    <t>MUP Kampagne</t>
  </si>
  <si>
    <t>HoG 572/5</t>
  </si>
  <si>
    <t>Kampagne Fragance</t>
  </si>
  <si>
    <t>Impuls 364</t>
  </si>
  <si>
    <t>HoG 576/7</t>
  </si>
  <si>
    <t>Kampagne Skincare</t>
  </si>
  <si>
    <t>Impulse 963</t>
  </si>
  <si>
    <t>Coty Xl Größen</t>
  </si>
  <si>
    <t xml:space="preserve">PXHPB%9DE2  </t>
  </si>
  <si>
    <t xml:space="preserve">Set cont.: Synchronized Multi-Recovery Complex Serum 50 ml(GH 1458635) +
Eye Supercharged Complex 15 ml(GH 1332156) 
</t>
  </si>
  <si>
    <t xml:space="preserve">The Ritual of Mehr Medium Set                                                                                 
</t>
  </si>
  <si>
    <t>Lancô Hydra Zen TM731100 SET</t>
  </si>
  <si>
    <t xml:space="preserve">NEW Cliniq All About  Moisture </t>
  </si>
  <si>
    <t>????????????</t>
  </si>
  <si>
    <t>HOG  POS 555-3</t>
  </si>
  <si>
    <t>HOG POS 559-1</t>
  </si>
  <si>
    <t>HOG 544-3</t>
  </si>
  <si>
    <t>HOG 551-3</t>
  </si>
  <si>
    <t>Impulse 968</t>
  </si>
  <si>
    <t>Toblerone</t>
  </si>
  <si>
    <t xml:space="preserve">Coty XL </t>
  </si>
  <si>
    <t>Frangance</t>
  </si>
  <si>
    <t>Ritual Amsterdam 1105518 B+SG                                                         (Artikel darf nur innerhalb des Beauty Festivals gespielt werden. Nach Aktionsende darf Ware im Shop abverkauft werden)</t>
  </si>
  <si>
    <t>Ritual Amsterdam 1105524 BOCR                                                                                       (Artikel darf nur innerhalb des Beauty Festivals gespielt werden. Nach Aktionsende darf Ware im Shop abverkauft werden)</t>
  </si>
  <si>
    <t>Paket B</t>
  </si>
  <si>
    <t>Paket A</t>
  </si>
  <si>
    <t>?????????????</t>
  </si>
  <si>
    <t>Boss Bottled 99240002462 EDTS</t>
  </si>
  <si>
    <t>Boss Bottled 82459557 DEOST</t>
  </si>
  <si>
    <t>Boss Bottled Ton 82463671 EDTS</t>
  </si>
  <si>
    <t>Boss Infinite 99240015964 EDPS</t>
  </si>
  <si>
    <t>Boss Bottled 99350059937 EDPS</t>
  </si>
  <si>
    <t>Boss Soccer 99350088557 EDPS</t>
  </si>
  <si>
    <t>Boss Soccer 99350088559 EDPS</t>
  </si>
  <si>
    <t>Preisschild A6  GH Showcard</t>
  </si>
  <si>
    <t>Preis A 6  GH Showcard</t>
  </si>
  <si>
    <t>Showcard A6 GH Design</t>
  </si>
  <si>
    <t>Boss The Scent 99240002627 EDPS</t>
  </si>
  <si>
    <t>Boss Alive 99350062579 EDTS</t>
  </si>
  <si>
    <t>Boss Alive 99350029482 EDPS</t>
  </si>
  <si>
    <t>Eckes</t>
  </si>
  <si>
    <t>Dreiecks Schilder</t>
  </si>
  <si>
    <t>Impuls hinter Tasting Bar</t>
  </si>
  <si>
    <t xml:space="preserve">Autofläche </t>
  </si>
  <si>
    <t>gesamt vier Impuls Möbel</t>
  </si>
  <si>
    <t>1x Whiskey</t>
  </si>
  <si>
    <t>1x Mix</t>
  </si>
  <si>
    <t>pro Impuls Möbel 1x A4 Schild Kampagne</t>
  </si>
  <si>
    <t>Kampagne gebündelt</t>
  </si>
  <si>
    <t>A6 Show Card Kampagne</t>
  </si>
  <si>
    <t>A4  Kampagne</t>
  </si>
  <si>
    <t>A4 Kampagne</t>
  </si>
  <si>
    <t xml:space="preserve">Dreiecks Schild </t>
  </si>
  <si>
    <t>A6 Kampagne</t>
  </si>
  <si>
    <t>HoG 304 A + 308</t>
  </si>
  <si>
    <t>HoG 302</t>
  </si>
  <si>
    <t>Impuls im Tabak Bereich</t>
  </si>
  <si>
    <t>Paco R Olympea 65152755 EDPS</t>
  </si>
  <si>
    <t>Paco R Lady Mi 65167739 EDPS</t>
  </si>
  <si>
    <t>Paco R Lady Mi 65167734 EDPS</t>
  </si>
  <si>
    <t xml:space="preserve"> Fragrance</t>
  </si>
  <si>
    <t>HOG 415</t>
  </si>
  <si>
    <t>HOG 435</t>
  </si>
  <si>
    <t>HOG 423</t>
  </si>
  <si>
    <t>HOG 430</t>
  </si>
  <si>
    <t>MIX</t>
  </si>
  <si>
    <t>HOG 451</t>
  </si>
  <si>
    <t>SPO Preis</t>
  </si>
  <si>
    <t>SPO Wert zurücksetzen</t>
  </si>
  <si>
    <t>GH Nummer</t>
  </si>
  <si>
    <t xml:space="preserve">Spirituosen </t>
  </si>
  <si>
    <t>Glenlivet Tr.Ca.Dis.Res.40% 1L</t>
  </si>
  <si>
    <t>Bombay Sapphire 47% 1L</t>
  </si>
  <si>
    <t>Belvedere Vodka 40% 1L</t>
  </si>
  <si>
    <t>Bail Irish Cream 17% 1L</t>
  </si>
  <si>
    <t>Bowmore 10y 40% 1L GP</t>
  </si>
  <si>
    <t>Tanqueray Dry Gin 47.3% 1L</t>
  </si>
  <si>
    <t>Jack Daniels Black 40% 1L*</t>
  </si>
  <si>
    <t>Jameson Triple Triple,40% 1L</t>
  </si>
  <si>
    <t>Bacardi Carta Blanca 37.5% 1L</t>
  </si>
  <si>
    <t>Metaxa 7* 40% 1L GP</t>
  </si>
  <si>
    <t>Masi Nect.Costas.Amarone 0.75L</t>
  </si>
  <si>
    <t>Château Magnol,</t>
  </si>
  <si>
    <t>Cointr 40% 1L</t>
  </si>
  <si>
    <t>Chita Single Grain 43% 0.7L GP</t>
  </si>
  <si>
    <t>Veuve Clic. Brut 2x0.75L GP</t>
  </si>
  <si>
    <t>Chivas Regal 12y 40% 1L</t>
  </si>
  <si>
    <t>Havana Club Anejo Espec.40%  1 L</t>
  </si>
  <si>
    <t>Aberfeldy 12y 40% 1L</t>
  </si>
  <si>
    <t>Dewar's Spec.Res. 12y 40% 1L</t>
  </si>
  <si>
    <t>Remy M VSOP 40% 1L GP</t>
  </si>
  <si>
    <t>Botanist Islay Gin 46% 1L</t>
  </si>
  <si>
    <t>Bacardi Spiced Rum 35% 1L</t>
  </si>
  <si>
    <t>Veuve Clic. Brut 0.75L GP</t>
  </si>
  <si>
    <t>Lanson Pere &amp; Fils GP 0.75L</t>
  </si>
  <si>
    <t>Lanson Black Label GP 0.75L</t>
  </si>
  <si>
    <t>Lanson Rosé Label GP 0.75L</t>
  </si>
  <si>
    <r>
      <t>Hennessy VS 40% 1L GP</t>
    </r>
    <r>
      <rPr>
        <b/>
        <sz val="10"/>
        <color rgb="FFFF0000"/>
        <rFont val="Copperplate"/>
      </rPr>
      <t xml:space="preserve"> </t>
    </r>
  </si>
  <si>
    <t>Hennessy XO 40% 1L GP</t>
  </si>
  <si>
    <t>Neu</t>
  </si>
  <si>
    <t>Glenm Original 10y 40% 1L GP</t>
  </si>
  <si>
    <t>Moet&amp;Chan. Imp. Rosé 0.75L GP</t>
  </si>
  <si>
    <t>Beluga Vodka 40% 1L*</t>
  </si>
  <si>
    <t>EDLP</t>
  </si>
  <si>
    <t>Bass.-Jord. Rosé de Noir 0.75L</t>
  </si>
  <si>
    <t>neuer VK Preis</t>
  </si>
  <si>
    <t>Courv Artisan VSOP 40% 1L GP</t>
  </si>
  <si>
    <t>Grant's Triple Wood 43% 1L</t>
  </si>
  <si>
    <t>Süsswaren</t>
  </si>
  <si>
    <t>RIT 4543B Mini Bag 500g</t>
  </si>
  <si>
    <t>LIN 418392 Assort.Napol.500g*</t>
  </si>
  <si>
    <r>
      <t>Toblerone Tiny Party Bag 744g</t>
    </r>
    <r>
      <rPr>
        <b/>
        <sz val="10"/>
        <color rgb="FFFF0000"/>
        <rFont val="Copperplate"/>
      </rPr>
      <t xml:space="preserve"> </t>
    </r>
  </si>
  <si>
    <t>April bis Juni 2021</t>
  </si>
  <si>
    <t>Li 427982 As.Napol.Pista 500g*</t>
  </si>
  <si>
    <t>RIT 4550 Mini Tower 250g</t>
  </si>
  <si>
    <t>HOG 546-3</t>
  </si>
  <si>
    <t>ex Z&amp;V</t>
  </si>
  <si>
    <t>???????? Ware</t>
  </si>
  <si>
    <t xml:space="preserve">Eckes </t>
  </si>
  <si>
    <t xml:space="preserve">Dreiecks Schilder </t>
  </si>
  <si>
    <t xml:space="preserve"> Sweets 2 for</t>
  </si>
  <si>
    <t>AFT 12417451 400g</t>
  </si>
  <si>
    <t>1 for 7,50</t>
  </si>
  <si>
    <t>1 for 8,30</t>
  </si>
  <si>
    <t>TOB 4017000 Gold 360g*</t>
  </si>
  <si>
    <t>TOB 4017020 White 360g*</t>
  </si>
  <si>
    <t>TOB 4017022 Fruit &amp; Nut 360g*</t>
  </si>
  <si>
    <t>TOB 4017024 Dark 360g*</t>
  </si>
  <si>
    <t>TOB 4017050 Crun.Alm. 360g*</t>
  </si>
  <si>
    <t>TOB 4035740 Messages 360g*</t>
  </si>
  <si>
    <t>TOB 4050042 Gold Festive360g*</t>
  </si>
  <si>
    <t>ROC 04019 Rocher 375g</t>
  </si>
  <si>
    <t>1441853</t>
  </si>
  <si>
    <t>TOB 4086566 GingerOrange 360g*</t>
  </si>
  <si>
    <t>Tafelware Kaufe 4 für</t>
  </si>
  <si>
    <t>MIL 4260324 Toff.Whol.Nut300g</t>
  </si>
  <si>
    <t>MIL 103285 Ch.Swing Bis.300g</t>
  </si>
  <si>
    <t>MIL 631988 Luflée Caramel250g</t>
  </si>
  <si>
    <t>MIL 4260242 Oreo 300g</t>
  </si>
  <si>
    <t>MIL 4029517 Pean. Cara. 276g</t>
  </si>
  <si>
    <t>MIL 4260262 Wh Hazelnut 270g</t>
  </si>
  <si>
    <t>MIL 4041649 Alp. Milk 270g</t>
  </si>
  <si>
    <t>MIL 4041667 Triolade 280g</t>
  </si>
  <si>
    <t>MIL 4260864 Raisins&amp;Nut 270g</t>
  </si>
  <si>
    <t>Mil4248064Strawb.Cheesec.300g</t>
  </si>
  <si>
    <t>Tafelware Kaufe 2 für</t>
  </si>
  <si>
    <t>LIN 428219 Gold Milk 300g*</t>
  </si>
  <si>
    <t>LIN 428217 Gold Milk Haz.300g*</t>
  </si>
  <si>
    <t>LIN 428215 Gold Rais.Nut 300g*</t>
  </si>
  <si>
    <t>LIN 428233 Gold White 300g*</t>
  </si>
  <si>
    <t>LIN 428221 Gold Milk Alm. 300g*</t>
  </si>
  <si>
    <t>LIN 438148 Sil.Da.Ora.Alm.300g*</t>
  </si>
  <si>
    <t>LIN 428227 Silver Surfin 300g*</t>
  </si>
  <si>
    <t>LIN 428229 Sil.Dark Hazel.300g*</t>
  </si>
  <si>
    <t>LIN 427471Dark SeaSa.Al.300g*</t>
  </si>
  <si>
    <t>LIN G 427816 Ta.Mi.C.N.300g*</t>
  </si>
  <si>
    <t>LIN 427877 Silv.TDB.Al.300g*</t>
  </si>
  <si>
    <t>Li 427974 GoldMilk Pista 300g*</t>
  </si>
  <si>
    <t>L'Oréa Z000303 MA SET</t>
  </si>
  <si>
    <t>Spirituosen Miniaturen</t>
  </si>
  <si>
    <t>50% Schütte</t>
  </si>
  <si>
    <t>bleibt</t>
  </si>
  <si>
    <t>Bär Wings for help</t>
  </si>
  <si>
    <t xml:space="preserve">AlRifai Pouch </t>
  </si>
  <si>
    <t>Haribo Pouch</t>
  </si>
  <si>
    <t>Lancô Virtuôse L9984300 MA</t>
  </si>
  <si>
    <t xml:space="preserve">L'Oréa Age Perf Z003604 SET </t>
  </si>
  <si>
    <t xml:space="preserve">Clarins Make up remover Set </t>
  </si>
  <si>
    <t>Lancô TM137100 MUP SET</t>
  </si>
  <si>
    <t>Bioth Aquapo L4044800 GEL</t>
  </si>
  <si>
    <t>Chute</t>
  </si>
  <si>
    <t>Etikett 105</t>
  </si>
  <si>
    <t xml:space="preserve"> </t>
  </si>
  <si>
    <t xml:space="preserve">Cliniq  MUP SET Eye Definition Set </t>
  </si>
  <si>
    <t>YSL Volume Mascara Duo Set</t>
  </si>
  <si>
    <t>diverse</t>
  </si>
  <si>
    <t>MultiBuy Aktion</t>
  </si>
  <si>
    <t>1441853 1186771  1186772  1186773  1176774  1186775  1264819  1318889</t>
  </si>
  <si>
    <t>TOB alle Sorten  360g*</t>
  </si>
  <si>
    <t>je 30</t>
  </si>
  <si>
    <t>1298574 1126171</t>
  </si>
  <si>
    <t>Boss Just Dif  EDTS                                      Mugler Alien Eau</t>
  </si>
  <si>
    <t>je 60</t>
  </si>
  <si>
    <t>A4 Schild</t>
  </si>
  <si>
    <t>Multi Buy Schild</t>
  </si>
  <si>
    <t>498951     498952      498953       498954</t>
  </si>
  <si>
    <t>MAR / TWX/ SNI / BOU  Mono Pouch 500g</t>
  </si>
  <si>
    <t>VK alt Duty</t>
  </si>
  <si>
    <t>Vk alt Crew</t>
  </si>
  <si>
    <t>32,90</t>
  </si>
  <si>
    <t>17,90</t>
  </si>
  <si>
    <t>KSP</t>
  </si>
  <si>
    <t>HOG 562-3</t>
  </si>
  <si>
    <t>Puig</t>
  </si>
  <si>
    <t xml:space="preserve">PK Preisschild </t>
  </si>
  <si>
    <t>HOG 557-4</t>
  </si>
  <si>
    <t>HOG 550-3</t>
  </si>
  <si>
    <t>HOG 558-5</t>
  </si>
  <si>
    <t>Impuls 930</t>
  </si>
  <si>
    <t>ex Iqos Fläache</t>
  </si>
  <si>
    <t>La Pra Cavi 95790-01315-59 CR</t>
  </si>
  <si>
    <t>La Pra Cavi 95790-01251-94 MOI</t>
  </si>
  <si>
    <t>La Pra Cavi 95790-01264-86 MOI</t>
  </si>
  <si>
    <t>La Pra Ski 95790-01297-44 ESER</t>
  </si>
  <si>
    <t>La Pra Skin 95790-01252-02 ECR</t>
  </si>
  <si>
    <t>La Pra Ski 95790-01329-45 SER</t>
  </si>
  <si>
    <t>LP</t>
  </si>
  <si>
    <t>HOG 552-6</t>
  </si>
  <si>
    <t>Chanel N°5 L´Eau 105530 EDTS</t>
  </si>
  <si>
    <t>Chanel N°5 125530 EDPS</t>
  </si>
  <si>
    <t>Chanel Gabrielle 120630 EDPS</t>
  </si>
  <si>
    <t>Chanel Gabrielle 120525 EDPS</t>
  </si>
  <si>
    <t>Chanel Eau Vive 126560 EDTS</t>
  </si>
  <si>
    <t>Chanel Eau Tendre 126260 EDPS</t>
  </si>
  <si>
    <t>Chanel Eau Fraich 136420 EDTS</t>
  </si>
  <si>
    <t>Chanel Coco Mad. 116660 EDPS</t>
  </si>
  <si>
    <t>Chanel Coco Mad. 116520 EDPS</t>
  </si>
  <si>
    <t>Chanel Chance 126520 EDPS</t>
  </si>
  <si>
    <t>Chanel Bleu 107360 EDPS</t>
  </si>
  <si>
    <t>Chanel Bleu 107180 PF</t>
  </si>
  <si>
    <t>Guerl Allegoria G010612 EDTS</t>
  </si>
  <si>
    <t>Guerl Allegoria G013260 EDTS</t>
  </si>
  <si>
    <t>Guerl Allegoria G013657 EDTS</t>
  </si>
  <si>
    <t>Guerl Allegoria G013957 EDTS</t>
  </si>
  <si>
    <t>Guerl Allegoria G013965 EDTS</t>
  </si>
  <si>
    <t>HOG 560-1</t>
  </si>
  <si>
    <t>ex Disney jetzt Guerlain</t>
  </si>
  <si>
    <t>Anmerkung</t>
  </si>
  <si>
    <t xml:space="preserve">Add on Schütte </t>
  </si>
  <si>
    <t xml:space="preserve">für Add on Schütte </t>
  </si>
  <si>
    <t>Clarins myClarins Grap &amp; Co</t>
  </si>
  <si>
    <t>Arden Green Tea A0122790 BOCR</t>
  </si>
  <si>
    <t>Lancô Hydrazen TM127500 SET</t>
  </si>
  <si>
    <t>1457333 + 1457334</t>
  </si>
  <si>
    <t>Rituals Amsterdam Bodylotion/Shower Gel</t>
  </si>
  <si>
    <t>8.30 / 16.70</t>
  </si>
  <si>
    <t xml:space="preserve">  Cliniq All About  Moisture Set</t>
  </si>
  <si>
    <t>Destination Hydrate Travel Kit</t>
  </si>
  <si>
    <t>Gucci Gui P.H 99240009882 EDTS</t>
  </si>
  <si>
    <t>Gucci Gui P.H. 99240009914 EDTS</t>
  </si>
  <si>
    <t>Gucci Guilty 99240009744 EDPS</t>
  </si>
  <si>
    <t>Gucci Gu P.H. 99350040574 EDPS</t>
  </si>
  <si>
    <t>Gucci Gu P.H. 99350040576 EDPS</t>
  </si>
  <si>
    <t>Gucci Guilty 99350078773 EDTS</t>
  </si>
  <si>
    <t>Gucci Guilty 99350078775 EDTS</t>
  </si>
  <si>
    <t>HOG 566-6</t>
  </si>
  <si>
    <t>ex Hochlaufkampagne Süsswaren</t>
  </si>
  <si>
    <t>keine zusätzliche Kommunikation erforderlich</t>
  </si>
  <si>
    <t>HOG 543/9+10</t>
  </si>
  <si>
    <t>Cheers</t>
  </si>
  <si>
    <t>Duft</t>
  </si>
  <si>
    <t>Clarins Set</t>
  </si>
  <si>
    <t>beendet</t>
  </si>
  <si>
    <t>Tester je 1x</t>
  </si>
  <si>
    <t xml:space="preserve">Bühne </t>
  </si>
  <si>
    <t>Get the Glow</t>
  </si>
  <si>
    <t>Tester bestellen</t>
  </si>
  <si>
    <t>1 for 9,50  2 for 13,50</t>
  </si>
  <si>
    <t>nein</t>
  </si>
  <si>
    <t>je 36</t>
  </si>
  <si>
    <t>je 48</t>
  </si>
  <si>
    <t>Missoni EDTS 50 ml</t>
  </si>
  <si>
    <t xml:space="preserve">105 GH Schild </t>
  </si>
  <si>
    <t>Kampagne A 4</t>
  </si>
  <si>
    <t>1 Schild 4  und  1 Schild 3 Artikel</t>
  </si>
  <si>
    <t>3 Schilder a 3 Artikel</t>
  </si>
  <si>
    <t>1 Schild a 6 Artikel</t>
  </si>
  <si>
    <t>1 Schild a 5 Artikel</t>
  </si>
  <si>
    <t>Dreieecks Schilder</t>
  </si>
  <si>
    <t>Dreiecksschilder</t>
  </si>
  <si>
    <t>Kampagne A 4 plus jeden Artikel auf A6 Showcard und</t>
  </si>
  <si>
    <t>dies doppelt</t>
  </si>
  <si>
    <t>A4 Kampagne 2x</t>
  </si>
  <si>
    <t xml:space="preserve">A6 zusätzlich pro Artikel </t>
  </si>
  <si>
    <t>je 40</t>
  </si>
  <si>
    <t>Cube Projects</t>
  </si>
  <si>
    <t xml:space="preserve"> Pioneer</t>
  </si>
  <si>
    <t>Schütte 1</t>
  </si>
  <si>
    <t>Schütte 2</t>
  </si>
  <si>
    <t>Bottled UNITED EDP 100ml - NEW</t>
  </si>
  <si>
    <t>Bottled INFINITE 100ml</t>
  </si>
  <si>
    <t>Bloom EDP 50ml</t>
  </si>
  <si>
    <t>Gorgeous Gardenia EDT 100ml</t>
  </si>
  <si>
    <t>Chloe Signature EDP 50ml</t>
  </si>
  <si>
    <t>Chloe Nomade EDP 50ml</t>
  </si>
  <si>
    <t>Dreiecks Schild</t>
  </si>
  <si>
    <t>Pioneer</t>
  </si>
  <si>
    <t>Privat Sale Duft Ware 39,90</t>
  </si>
  <si>
    <t>HOG in 3020 bleibt bestehen</t>
  </si>
  <si>
    <t xml:space="preserve">SPO Crew Shop </t>
  </si>
  <si>
    <t xml:space="preserve"> SPO Duty Preis</t>
  </si>
  <si>
    <t>Preise siehe Multybuy Reiter</t>
  </si>
  <si>
    <t>7,50/ 14,90</t>
  </si>
  <si>
    <t>SPO Preis Duty/Crew Shop</t>
  </si>
  <si>
    <t>Dekorateur</t>
  </si>
  <si>
    <t>Epp</t>
  </si>
  <si>
    <t>HAR 32600222 AirParade P. 750g</t>
  </si>
  <si>
    <t>1279388 + 1279389</t>
  </si>
  <si>
    <t>Pringels 70g</t>
  </si>
  <si>
    <t>je 72</t>
  </si>
  <si>
    <t>HOG 556-4</t>
  </si>
  <si>
    <t>jetzt D&amp;G</t>
  </si>
  <si>
    <t>Z&amp;V Ware bitte nach A umlagern</t>
  </si>
  <si>
    <t>Z&amp;V Ware bitte nach 3020 umlagern</t>
  </si>
  <si>
    <t>D&amp;G K by 31012500000 EDPS</t>
  </si>
  <si>
    <t>D&amp;G K by 30428500000 EDTS</t>
  </si>
  <si>
    <t>D&amp;G K by 30494500000 EDTS</t>
  </si>
  <si>
    <t>NEW Dame</t>
  </si>
  <si>
    <t xml:space="preserve">Jadore ist nicht mehr Part der POS </t>
  </si>
  <si>
    <t>YSL Y Absolu LC531800 EDPS</t>
  </si>
  <si>
    <t>YSL Y Absolu LC533400 EDPS</t>
  </si>
  <si>
    <t>NEW MEN</t>
  </si>
  <si>
    <t>Boss Botteld ist nicht mehr Part</t>
  </si>
  <si>
    <t xml:space="preserve">Merci Handy Set </t>
  </si>
  <si>
    <t xml:space="preserve">Merci Handy EinhornSet </t>
  </si>
  <si>
    <t xml:space="preserve">Absolut Vodka Blue 40% 1L </t>
  </si>
  <si>
    <t>nicht vorhanden</t>
  </si>
  <si>
    <r>
      <t xml:space="preserve">Preisvergleich idealo </t>
    </r>
    <r>
      <rPr>
        <b/>
        <sz val="10"/>
        <color rgb="FFFF0000"/>
        <rFont val="Calibri"/>
        <family val="2"/>
        <scheme val="minor"/>
      </rPr>
      <t>ohne Versand</t>
    </r>
  </si>
  <si>
    <t>Zaca.Centenario 23 40% 1L</t>
  </si>
  <si>
    <r>
      <t xml:space="preserve">Preisvergleich idealo inkl. </t>
    </r>
    <r>
      <rPr>
        <b/>
        <sz val="10"/>
        <color rgb="FFFF0000"/>
        <rFont val="Arial"/>
        <family val="2"/>
      </rPr>
      <t>Versand</t>
    </r>
  </si>
  <si>
    <t>Prozentulaer Nachlass Vgl. mit Versand bei beiden uns und idealo Anbieter</t>
  </si>
  <si>
    <t>Prozentulaer Nachlass Vgl. ohne Versand bei uns, aber Versand bei idealo Anbieter</t>
  </si>
  <si>
    <t>2 for 12,00 €</t>
  </si>
  <si>
    <t>Ab 14.04.2021</t>
  </si>
  <si>
    <t>Alle Sorten sind miteinander kombinierbar</t>
  </si>
  <si>
    <t>Ab heute 13.04.2021</t>
  </si>
  <si>
    <t>SPO plus Versand 4,95 €</t>
  </si>
  <si>
    <t>Versandkosten idealo Anbieter</t>
  </si>
  <si>
    <t xml:space="preserve">Stand: </t>
  </si>
  <si>
    <t>Stand: 13.04.2021</t>
  </si>
  <si>
    <t xml:space="preserve">keine </t>
  </si>
  <si>
    <t xml:space="preserve">Idalopreis </t>
  </si>
  <si>
    <t>Idealopreis inkl. Versandkosten</t>
  </si>
  <si>
    <t>Affiliate Werbung</t>
  </si>
  <si>
    <t>Ja, gerne</t>
  </si>
  <si>
    <t xml:space="preserve">Legende </t>
  </si>
  <si>
    <t xml:space="preserve">Alkohol mit dieser Hintergrundfarbe = 5% Marge </t>
  </si>
  <si>
    <t>2 for 11,00 €</t>
  </si>
  <si>
    <t>3 for 11,00 €</t>
  </si>
  <si>
    <t>4 for 11,00 €</t>
  </si>
  <si>
    <t>5 for 11,00 €</t>
  </si>
  <si>
    <t>6 for 11,00 €</t>
  </si>
  <si>
    <t>7 for 11,00 €</t>
  </si>
  <si>
    <t>8 for 11,00 €</t>
  </si>
  <si>
    <t>9 for 11,00 €</t>
  </si>
  <si>
    <t>1 for 11,00 €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</si>
</sst>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#,##0.00\ &quot;€&quot;;[Red]\-#,##0.00\ &quot;€&quot;"/>
    <numFmt numFmtId="164" formatCode="#,##0.00&quot; €&quot;;&quot;-&quot;#,##0.00&quot; €&quot;"/>
    <numFmt numFmtId="165" formatCode="#,##0.00\ &quot;€&quot;"/>
    <numFmt numFmtId="166" formatCode="#,##0.00&quot; €&quot;"/>
    <numFmt numFmtId="167" formatCode="dd/mm/yy;@"/>
    <numFmt numFmtId="168" formatCode="#,##0.000\ &quot;€&quot;"/>
  </numFmts>
  <fonts count="53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Verdana"/>
      <family val="2"/>
    </font>
    <font>
      <b/>
      <sz val="10"/>
      <color theme="1"/>
      <name val="Helvetica Neue LT PPT Roman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b/>
      <sz val="11"/>
      <color indexed="8"/>
      <name val="Copperplate"/>
    </font>
    <font>
      <sz val="10"/>
      <color indexed="8"/>
      <name val="Copperplate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</font>
    <font>
      <sz val="12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</font>
    <font>
      <i/>
      <sz val="10"/>
      <color rgb="FFFF0000"/>
      <name val="Arial"/>
      <family val="2"/>
    </font>
    <font>
      <sz val="8"/>
      <name val="Arial"/>
      <family val="2"/>
    </font>
    <font>
      <b/>
      <strike/>
      <sz val="10"/>
      <color theme="1"/>
      <name val="Arial"/>
      <family val="2"/>
    </font>
    <font>
      <b/>
      <sz val="10"/>
      <color indexed="8"/>
      <name val="Copperplate"/>
    </font>
    <font>
      <b/>
      <sz val="12"/>
      <color indexed="8"/>
      <name val="Copperplate"/>
    </font>
    <font>
      <b/>
      <sz val="8"/>
      <color indexed="8"/>
      <name val="Copperplate"/>
    </font>
    <font>
      <b/>
      <sz val="8"/>
      <color indexed="10"/>
      <name val="Copperplate"/>
    </font>
    <font>
      <b/>
      <sz val="9"/>
      <color indexed="8"/>
      <name val="Copperplate"/>
    </font>
    <font>
      <sz val="8"/>
      <color indexed="8"/>
      <name val="Code 39-hoch-Logitogo"/>
      <charset val="2"/>
    </font>
    <font>
      <sz val="8"/>
      <color indexed="8"/>
      <name val="Copperplate"/>
    </font>
    <font>
      <b/>
      <sz val="20"/>
      <color indexed="8"/>
      <name val="Copperplate"/>
    </font>
    <font>
      <b/>
      <sz val="12"/>
      <color indexed="10"/>
      <name val="Copperplate"/>
    </font>
    <font>
      <sz val="18"/>
      <color indexed="8"/>
      <name val="Code 39-hoch-Logitogo"/>
      <charset val="2"/>
    </font>
    <font>
      <b/>
      <sz val="10"/>
      <name val="Copperplate"/>
    </font>
    <font>
      <b/>
      <sz val="10"/>
      <color indexed="8"/>
      <name val="Code 39-hoch-Logitogo"/>
      <charset val="2"/>
    </font>
    <font>
      <sz val="10"/>
      <name val="Copperplate"/>
    </font>
    <font>
      <b/>
      <sz val="10"/>
      <name val="Code 39-hoch-Logitogo"/>
      <charset val="2"/>
    </font>
    <font>
      <b/>
      <sz val="10"/>
      <color rgb="FFFF0000"/>
      <name val="Copperplate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ode 39-hoch-Logitogo"/>
      <charset val="2"/>
    </font>
    <font>
      <b/>
      <sz val="16"/>
      <color indexed="8"/>
      <name val="Copperplate"/>
    </font>
    <font>
      <b/>
      <sz val="10"/>
      <color indexed="10"/>
      <name val="Copperplate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rgb="FFFF0000"/>
      <name val="Copperplate"/>
    </font>
    <font>
      <b/>
      <sz val="11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i/>
      <sz val="10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1859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9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92D050"/>
        <bgColor indexed="64"/>
      </patternFill>
    </fill>
    <fill>
      <patternFill patternType="solid">
        <fgColor indexed="4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ck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ck">
        <color indexed="8"/>
      </top>
      <bottom style="medium">
        <color indexed="8"/>
      </bottom>
      <diagonal/>
    </border>
    <border>
      <left/>
      <right style="thin">
        <color indexed="8"/>
      </right>
      <top style="thick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64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ck">
        <color indexed="8"/>
      </top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ck">
        <color indexed="8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 style="thick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ck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5" fillId="0" borderId="0"/>
    <xf numFmtId="4" fontId="22" fillId="11" borderId="12" applyNumberFormat="0" applyProtection="0">
      <alignment horizontal="left" vertical="center" indent="1"/>
    </xf>
    <xf numFmtId="4" fontId="22" fillId="11" borderId="12" applyNumberFormat="0" applyProtection="0">
      <alignment horizontal="left" vertical="center" indent="1"/>
    </xf>
    <xf numFmtId="0" fontId="12" fillId="0" borderId="0"/>
    <xf numFmtId="4" fontId="40" fillId="15" borderId="59" applyNumberFormat="0" applyProtection="0">
      <alignment horizontal="left" vertical="center" indent="1"/>
    </xf>
    <xf numFmtId="9" fontId="1" fillId="0" borderId="0" applyFont="0" applyFill="0" applyBorder="0" applyAlignment="0" applyProtection="0"/>
  </cellStyleXfs>
  <cellXfs count="571">
    <xf numFmtId="0" fontId="0" fillId="0" borderId="0" xfId="0"/>
    <xf numFmtId="0" fontId="3" fillId="0" borderId="0" xfId="0" applyFont="1"/>
    <xf numFmtId="0" fontId="3" fillId="0" borderId="0" xfId="0" applyFont="1" applyFill="1"/>
    <xf numFmtId="0" fontId="0" fillId="0" borderId="0" xfId="0" applyFill="1"/>
    <xf numFmtId="0" fontId="0" fillId="0" borderId="0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/>
    <xf numFmtId="0" fontId="0" fillId="0" borderId="0" xfId="0" applyFont="1" applyFill="1" applyBorder="1"/>
    <xf numFmtId="0" fontId="2" fillId="0" borderId="0" xfId="0" applyFont="1" applyFill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0" xfId="0" applyFont="1" applyFill="1"/>
    <xf numFmtId="0" fontId="0" fillId="0" borderId="2" xfId="0" applyFill="1" applyBorder="1"/>
    <xf numFmtId="0" fontId="11" fillId="0" borderId="0" xfId="0" applyFont="1" applyFill="1"/>
    <xf numFmtId="0" fontId="12" fillId="0" borderId="0" xfId="0" applyFont="1" applyFill="1"/>
    <xf numFmtId="0" fontId="7" fillId="0" borderId="0" xfId="0" applyFont="1" applyFill="1" applyBorder="1" applyAlignment="1">
      <alignment vertical="center" wrapText="1"/>
    </xf>
    <xf numFmtId="0" fontId="12" fillId="0" borderId="0" xfId="1" applyNumberFormat="1" applyFont="1" applyFill="1" applyBorder="1" applyAlignment="1" applyProtection="1">
      <alignment horizontal="right" vertical="center" wrapText="1"/>
      <protection locked="0"/>
    </xf>
    <xf numFmtId="0" fontId="12" fillId="0" borderId="4" xfId="1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right"/>
    </xf>
    <xf numFmtId="0" fontId="8" fillId="0" borderId="0" xfId="0" applyFont="1" applyFill="1" applyAlignment="1">
      <alignment horizontal="left"/>
    </xf>
    <xf numFmtId="0" fontId="10" fillId="0" borderId="0" xfId="0" applyNumberFormat="1" applyFont="1" applyFill="1" applyBorder="1" applyAlignment="1">
      <alignment horizontal="right" vertical="center"/>
    </xf>
    <xf numFmtId="49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0" fillId="0" borderId="4" xfId="0" applyFill="1" applyBorder="1"/>
    <xf numFmtId="0" fontId="2" fillId="0" borderId="4" xfId="0" applyFont="1" applyFill="1" applyBorder="1" applyAlignment="1">
      <alignment horizontal="left"/>
    </xf>
    <xf numFmtId="0" fontId="2" fillId="0" borderId="2" xfId="0" applyFont="1" applyFill="1" applyBorder="1"/>
    <xf numFmtId="0" fontId="2" fillId="0" borderId="1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/>
    </xf>
    <xf numFmtId="0" fontId="0" fillId="0" borderId="1" xfId="0" applyFill="1" applyBorder="1"/>
    <xf numFmtId="0" fontId="3" fillId="0" borderId="0" xfId="0" applyFont="1" applyFill="1" applyAlignment="1">
      <alignment horizontal="left"/>
    </xf>
    <xf numFmtId="0" fontId="3" fillId="0" borderId="2" xfId="0" applyFont="1" applyFill="1" applyBorder="1" applyAlignment="1">
      <alignment horizontal="left"/>
    </xf>
    <xf numFmtId="0" fontId="4" fillId="0" borderId="0" xfId="0" applyFont="1" applyFill="1"/>
    <xf numFmtId="0" fontId="3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2" borderId="0" xfId="0" applyFont="1" applyFill="1" applyBorder="1"/>
    <xf numFmtId="0" fontId="2" fillId="2" borderId="2" xfId="0" applyFont="1" applyFill="1" applyBorder="1"/>
    <xf numFmtId="0" fontId="0" fillId="0" borderId="3" xfId="0" applyFill="1" applyBorder="1"/>
    <xf numFmtId="0" fontId="2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0" fontId="0" fillId="0" borderId="2" xfId="0" applyFont="1" applyFill="1" applyBorder="1" applyAlignment="1">
      <alignment vertical="center" wrapText="1"/>
    </xf>
    <xf numFmtId="0" fontId="0" fillId="0" borderId="2" xfId="0" applyFont="1" applyFill="1" applyBorder="1"/>
    <xf numFmtId="0" fontId="12" fillId="0" borderId="2" xfId="0" applyFont="1" applyFill="1" applyBorder="1" applyAlignment="1">
      <alignment vertical="center" wrapText="1"/>
    </xf>
    <xf numFmtId="0" fontId="0" fillId="0" borderId="0" xfId="0" applyAlignment="1">
      <alignment vertical="top"/>
    </xf>
    <xf numFmtId="0" fontId="16" fillId="3" borderId="0" xfId="0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horizontal="left" vertical="center" wrapText="1"/>
    </xf>
    <xf numFmtId="0" fontId="2" fillId="0" borderId="0" xfId="0" applyFont="1"/>
    <xf numFmtId="0" fontId="18" fillId="4" borderId="0" xfId="0" applyFont="1" applyFill="1" applyBorder="1" applyAlignment="1">
      <alignment vertical="center" wrapText="1"/>
    </xf>
    <xf numFmtId="0" fontId="18" fillId="4" borderId="0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0" fillId="2" borderId="0" xfId="0" applyFill="1"/>
    <xf numFmtId="0" fontId="19" fillId="5" borderId="8" xfId="0" applyFont="1" applyFill="1" applyBorder="1" applyAlignment="1">
      <alignment horizontal="left" vertical="center" wrapText="1" readingOrder="1"/>
    </xf>
    <xf numFmtId="0" fontId="2" fillId="6" borderId="8" xfId="0" applyFont="1" applyFill="1" applyBorder="1" applyAlignment="1">
      <alignment horizontal="center" vertical="top"/>
    </xf>
    <xf numFmtId="0" fontId="0" fillId="7" borderId="8" xfId="0" applyFill="1" applyBorder="1"/>
    <xf numFmtId="0" fontId="20" fillId="7" borderId="8" xfId="0" applyFont="1" applyFill="1" applyBorder="1" applyAlignment="1">
      <alignment horizontal="left" vertical="center" wrapText="1" readingOrder="1"/>
    </xf>
    <xf numFmtId="0" fontId="0" fillId="7" borderId="8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20" fillId="7" borderId="8" xfId="0" applyFont="1" applyFill="1" applyBorder="1" applyAlignment="1">
      <alignment horizontal="left" vertical="top" wrapText="1" readingOrder="1"/>
    </xf>
    <xf numFmtId="0" fontId="20" fillId="7" borderId="8" xfId="0" applyFont="1" applyFill="1" applyBorder="1" applyAlignment="1">
      <alignment wrapText="1" readingOrder="1"/>
    </xf>
    <xf numFmtId="0" fontId="0" fillId="7" borderId="8" xfId="0" applyFill="1" applyBorder="1" applyAlignment="1">
      <alignment vertical="center"/>
    </xf>
    <xf numFmtId="0" fontId="2" fillId="9" borderId="11" xfId="0" applyFont="1" applyFill="1" applyBorder="1" applyAlignment="1">
      <alignment wrapText="1"/>
    </xf>
    <xf numFmtId="0" fontId="2" fillId="9" borderId="11" xfId="0" applyFont="1" applyFill="1" applyBorder="1"/>
    <xf numFmtId="0" fontId="2" fillId="2" borderId="11" xfId="0" applyFont="1" applyFill="1" applyBorder="1" applyAlignment="1">
      <alignment wrapText="1"/>
    </xf>
    <xf numFmtId="0" fontId="2" fillId="9" borderId="8" xfId="0" applyFont="1" applyFill="1" applyBorder="1" applyAlignment="1">
      <alignment horizontal="center" vertical="center"/>
    </xf>
    <xf numFmtId="0" fontId="0" fillId="0" borderId="8" xfId="0" applyBorder="1"/>
    <xf numFmtId="14" fontId="0" fillId="0" borderId="8" xfId="0" applyNumberFormat="1" applyBorder="1"/>
    <xf numFmtId="0" fontId="12" fillId="0" borderId="8" xfId="0" applyFont="1" applyBorder="1"/>
    <xf numFmtId="0" fontId="12" fillId="0" borderId="8" xfId="0" applyFont="1" applyFill="1" applyBorder="1"/>
    <xf numFmtId="14" fontId="12" fillId="0" borderId="8" xfId="0" applyNumberFormat="1" applyFont="1" applyBorder="1"/>
    <xf numFmtId="0" fontId="12" fillId="0" borderId="8" xfId="0" applyFont="1" applyBorder="1" applyAlignment="1">
      <alignment horizontal="left"/>
    </xf>
    <xf numFmtId="0" fontId="0" fillId="0" borderId="8" xfId="0" applyFill="1" applyBorder="1"/>
    <xf numFmtId="0" fontId="12" fillId="0" borderId="8" xfId="0" applyFont="1" applyFill="1" applyBorder="1" applyAlignment="1">
      <alignment horizontal="left"/>
    </xf>
    <xf numFmtId="14" fontId="0" fillId="0" borderId="8" xfId="0" applyNumberFormat="1" applyBorder="1" applyAlignment="1">
      <alignment horizontal="right"/>
    </xf>
    <xf numFmtId="14" fontId="0" fillId="0" borderId="8" xfId="0" applyNumberFormat="1" applyFill="1" applyBorder="1"/>
    <xf numFmtId="14" fontId="0" fillId="0" borderId="8" xfId="0" applyNumberFormat="1" applyFill="1" applyBorder="1" applyAlignment="1">
      <alignment horizontal="right"/>
    </xf>
    <xf numFmtId="0" fontId="2" fillId="10" borderId="8" xfId="0" applyFont="1" applyFill="1" applyBorder="1" applyAlignment="1">
      <alignment horizontal="left" vertical="top"/>
    </xf>
    <xf numFmtId="0" fontId="2" fillId="3" borderId="8" xfId="0" applyFont="1" applyFill="1" applyBorder="1"/>
    <xf numFmtId="0" fontId="2" fillId="3" borderId="0" xfId="0" applyFont="1" applyFill="1" applyBorder="1"/>
    <xf numFmtId="0" fontId="0" fillId="3" borderId="8" xfId="0" applyFont="1" applyFill="1" applyBorder="1"/>
    <xf numFmtId="0" fontId="2" fillId="10" borderId="11" xfId="0" applyFont="1" applyFill="1" applyBorder="1" applyAlignment="1">
      <alignment horizontal="center" vertical="center"/>
    </xf>
    <xf numFmtId="0" fontId="13" fillId="3" borderId="8" xfId="2" quotePrefix="1" applyNumberFormat="1" applyFont="1" applyFill="1" applyBorder="1" applyAlignment="1">
      <alignment horizontal="center" vertical="top"/>
    </xf>
    <xf numFmtId="0" fontId="12" fillId="3" borderId="8" xfId="2" quotePrefix="1" applyNumberFormat="1" applyFont="1" applyFill="1" applyBorder="1" applyAlignment="1">
      <alignment horizontal="left" vertical="top" wrapText="1"/>
    </xf>
    <xf numFmtId="8" fontId="0" fillId="3" borderId="8" xfId="0" applyNumberFormat="1" applyFont="1" applyFill="1" applyBorder="1" applyAlignment="1">
      <alignment horizontal="center" vertical="top"/>
    </xf>
    <xf numFmtId="0" fontId="0" fillId="3" borderId="8" xfId="0" applyFont="1" applyFill="1" applyBorder="1" applyAlignment="1">
      <alignment horizontal="center" vertical="top"/>
    </xf>
    <xf numFmtId="0" fontId="0" fillId="3" borderId="0" xfId="0" applyFill="1"/>
    <xf numFmtId="0" fontId="2" fillId="7" borderId="8" xfId="0" applyFont="1" applyFill="1" applyBorder="1"/>
    <xf numFmtId="1" fontId="0" fillId="3" borderId="8" xfId="0" applyNumberFormat="1" applyFont="1" applyFill="1" applyBorder="1" applyAlignment="1">
      <alignment horizontal="center" vertical="top"/>
    </xf>
    <xf numFmtId="0" fontId="0" fillId="3" borderId="8" xfId="0" applyNumberFormat="1" applyFont="1" applyFill="1" applyBorder="1" applyAlignment="1">
      <alignment horizontal="left" vertical="top" wrapText="1"/>
    </xf>
    <xf numFmtId="165" fontId="0" fillId="3" borderId="8" xfId="0" applyNumberFormat="1" applyFont="1" applyFill="1" applyBorder="1" applyAlignment="1">
      <alignment horizontal="center" vertical="top"/>
    </xf>
    <xf numFmtId="0" fontId="0" fillId="3" borderId="8" xfId="0" applyNumberFormat="1" applyFont="1" applyFill="1" applyBorder="1" applyAlignment="1">
      <alignment horizontal="left" vertical="top"/>
    </xf>
    <xf numFmtId="0" fontId="0" fillId="3" borderId="8" xfId="0" applyFont="1" applyFill="1" applyBorder="1" applyAlignment="1">
      <alignment horizontal="left" vertical="top"/>
    </xf>
    <xf numFmtId="0" fontId="12" fillId="3" borderId="8" xfId="0" applyFont="1" applyFill="1" applyBorder="1" applyAlignment="1">
      <alignment horizontal="center" vertical="top"/>
    </xf>
    <xf numFmtId="0" fontId="0" fillId="3" borderId="8" xfId="0" applyFill="1" applyBorder="1" applyAlignment="1">
      <alignment horizontal="center" vertical="top"/>
    </xf>
    <xf numFmtId="0" fontId="12" fillId="3" borderId="8" xfId="0" applyFont="1" applyFill="1" applyBorder="1" applyAlignment="1">
      <alignment horizontal="center" vertical="top" wrapText="1"/>
    </xf>
    <xf numFmtId="0" fontId="0" fillId="3" borderId="8" xfId="0" applyFont="1" applyFill="1" applyBorder="1" applyAlignment="1">
      <alignment horizontal="left" vertical="top" wrapText="1"/>
    </xf>
    <xf numFmtId="0" fontId="0" fillId="3" borderId="8" xfId="0" applyFill="1" applyBorder="1" applyAlignment="1">
      <alignment vertical="top" wrapText="1"/>
    </xf>
    <xf numFmtId="0" fontId="2" fillId="0" borderId="8" xfId="0" applyFont="1" applyFill="1" applyBorder="1"/>
    <xf numFmtId="0" fontId="0" fillId="0" borderId="8" xfId="0" applyFont="1" applyFill="1" applyBorder="1"/>
    <xf numFmtId="0" fontId="0" fillId="3" borderId="8" xfId="0" applyFill="1" applyBorder="1" applyAlignment="1">
      <alignment horizontal="center" vertical="top" wrapText="1"/>
    </xf>
    <xf numFmtId="0" fontId="20" fillId="3" borderId="8" xfId="0" applyFont="1" applyFill="1" applyBorder="1" applyAlignment="1">
      <alignment vertical="top" wrapText="1"/>
    </xf>
    <xf numFmtId="0" fontId="0" fillId="3" borderId="8" xfId="0" applyFill="1" applyBorder="1" applyAlignment="1">
      <alignment horizontal="left" vertical="top"/>
    </xf>
    <xf numFmtId="0" fontId="12" fillId="3" borderId="8" xfId="0" applyNumberFormat="1" applyFont="1" applyFill="1" applyBorder="1" applyAlignment="1">
      <alignment horizontal="center" vertical="top"/>
    </xf>
    <xf numFmtId="0" fontId="13" fillId="3" borderId="8" xfId="0" applyFont="1" applyFill="1" applyBorder="1" applyAlignment="1">
      <alignment horizontal="center" vertical="top" wrapText="1"/>
    </xf>
    <xf numFmtId="0" fontId="12" fillId="3" borderId="8" xfId="2" quotePrefix="1" applyNumberFormat="1" applyFont="1" applyFill="1" applyBorder="1" applyAlignment="1">
      <alignment horizontal="left" vertical="top"/>
    </xf>
    <xf numFmtId="0" fontId="12" fillId="3" borderId="8" xfId="0" applyFont="1" applyFill="1" applyBorder="1" applyAlignment="1">
      <alignment horizontal="center" vertical="center"/>
    </xf>
    <xf numFmtId="0" fontId="2" fillId="10" borderId="8" xfId="0" applyFont="1" applyFill="1" applyBorder="1" applyAlignment="1">
      <alignment horizontal="center" vertical="center"/>
    </xf>
    <xf numFmtId="0" fontId="0" fillId="3" borderId="8" xfId="3" quotePrefix="1" applyNumberFormat="1" applyFont="1" applyFill="1" applyBorder="1" applyAlignment="1">
      <alignment horizontal="center" vertical="center"/>
    </xf>
    <xf numFmtId="0" fontId="0" fillId="3" borderId="8" xfId="3" quotePrefix="1" applyNumberFormat="1" applyFont="1" applyFill="1" applyBorder="1" applyAlignment="1">
      <alignment horizontal="left" vertical="center"/>
    </xf>
    <xf numFmtId="8" fontId="0" fillId="3" borderId="8" xfId="0" applyNumberFormat="1" applyFont="1" applyFill="1" applyBorder="1" applyAlignment="1">
      <alignment horizontal="center" vertical="center"/>
    </xf>
    <xf numFmtId="8" fontId="0" fillId="3" borderId="8" xfId="0" quotePrefix="1" applyNumberFormat="1" applyFont="1" applyFill="1" applyBorder="1" applyAlignment="1">
      <alignment horizontal="center" vertical="center"/>
    </xf>
    <xf numFmtId="0" fontId="0" fillId="3" borderId="8" xfId="3" quotePrefix="1" applyNumberFormat="1" applyFont="1" applyFill="1" applyBorder="1" applyAlignment="1">
      <alignment horizontal="left" vertical="center" wrapText="1"/>
    </xf>
    <xf numFmtId="0" fontId="0" fillId="3" borderId="8" xfId="0" applyFont="1" applyFill="1" applyBorder="1" applyAlignment="1">
      <alignment horizontal="center" vertical="center"/>
    </xf>
    <xf numFmtId="0" fontId="0" fillId="3" borderId="8" xfId="0" quotePrefix="1" applyFont="1" applyFill="1" applyBorder="1" applyAlignment="1">
      <alignment horizontal="center" vertical="center"/>
    </xf>
    <xf numFmtId="0" fontId="0" fillId="3" borderId="8" xfId="0" applyFill="1" applyBorder="1" applyAlignment="1">
      <alignment vertical="center"/>
    </xf>
    <xf numFmtId="0" fontId="0" fillId="3" borderId="8" xfId="0" applyFill="1" applyBorder="1" applyAlignment="1">
      <alignment horizontal="center" vertical="center"/>
    </xf>
    <xf numFmtId="0" fontId="0" fillId="3" borderId="8" xfId="0" applyFont="1" applyFill="1" applyBorder="1" applyAlignment="1">
      <alignment horizontal="left" vertical="center" wrapText="1"/>
    </xf>
    <xf numFmtId="0" fontId="0" fillId="3" borderId="8" xfId="0" applyFill="1" applyBorder="1" applyAlignment="1">
      <alignment vertical="center" wrapText="1"/>
    </xf>
    <xf numFmtId="0" fontId="23" fillId="0" borderId="8" xfId="0" applyFont="1" applyFill="1" applyBorder="1"/>
    <xf numFmtId="0" fontId="0" fillId="3" borderId="8" xfId="0" quotePrefix="1" applyNumberFormat="1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vertical="center" wrapText="1"/>
    </xf>
    <xf numFmtId="0" fontId="0" fillId="3" borderId="10" xfId="0" quotePrefix="1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vertical="center" wrapText="1"/>
    </xf>
    <xf numFmtId="0" fontId="0" fillId="3" borderId="8" xfId="0" quotePrefix="1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left" vertical="center" wrapText="1"/>
    </xf>
    <xf numFmtId="0" fontId="0" fillId="3" borderId="10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left" vertical="top" wrapText="1"/>
    </xf>
    <xf numFmtId="0" fontId="0" fillId="3" borderId="8" xfId="0" applyFont="1" applyFill="1" applyBorder="1" applyAlignment="1">
      <alignment horizontal="left" vertical="center"/>
    </xf>
    <xf numFmtId="0" fontId="0" fillId="7" borderId="0" xfId="0" applyFill="1" applyBorder="1"/>
    <xf numFmtId="0" fontId="20" fillId="7" borderId="0" xfId="0" applyFont="1" applyFill="1" applyBorder="1" applyAlignment="1">
      <alignment horizontal="left" vertical="top" wrapText="1" readingOrder="1"/>
    </xf>
    <xf numFmtId="0" fontId="20" fillId="7" borderId="0" xfId="0" applyFont="1" applyFill="1" applyBorder="1" applyAlignment="1">
      <alignment wrapText="1" readingOrder="1"/>
    </xf>
    <xf numFmtId="0" fontId="20" fillId="7" borderId="0" xfId="0" applyFont="1" applyFill="1" applyBorder="1" applyAlignment="1">
      <alignment horizontal="left" vertical="center" wrapText="1" readingOrder="1"/>
    </xf>
    <xf numFmtId="0" fontId="0" fillId="8" borderId="0" xfId="0" applyFill="1" applyBorder="1" applyAlignment="1">
      <alignment horizontal="center"/>
    </xf>
    <xf numFmtId="0" fontId="2" fillId="2" borderId="0" xfId="0" applyFont="1" applyFill="1"/>
    <xf numFmtId="0" fontId="2" fillId="0" borderId="4" xfId="0" applyFont="1" applyFill="1" applyBorder="1"/>
    <xf numFmtId="0" fontId="20" fillId="0" borderId="8" xfId="0" applyFont="1" applyFill="1" applyBorder="1" applyAlignment="1">
      <alignment horizontal="left" vertical="center" wrapText="1" readingOrder="1"/>
    </xf>
    <xf numFmtId="0" fontId="11" fillId="0" borderId="8" xfId="0" applyFont="1" applyFill="1" applyBorder="1" applyAlignment="1">
      <alignment horizontal="left"/>
    </xf>
    <xf numFmtId="0" fontId="0" fillId="3" borderId="10" xfId="0" applyFill="1" applyBorder="1" applyAlignment="1">
      <alignment horizontal="center" vertical="center"/>
    </xf>
    <xf numFmtId="0" fontId="0" fillId="3" borderId="10" xfId="0" quotePrefix="1" applyNumberFormat="1" applyFont="1" applyFill="1" applyBorder="1" applyAlignment="1">
      <alignment horizontal="center" vertical="center" wrapText="1"/>
    </xf>
    <xf numFmtId="0" fontId="0" fillId="3" borderId="10" xfId="0" quotePrefix="1" applyFont="1" applyFill="1" applyBorder="1" applyAlignment="1">
      <alignment horizontal="center" vertical="center" wrapText="1"/>
    </xf>
    <xf numFmtId="1" fontId="0" fillId="3" borderId="10" xfId="0" applyNumberFormat="1" applyFont="1" applyFill="1" applyBorder="1" applyAlignment="1">
      <alignment horizontal="center" vertical="top"/>
    </xf>
    <xf numFmtId="0" fontId="0" fillId="3" borderId="10" xfId="0" applyFont="1" applyFill="1" applyBorder="1" applyAlignment="1">
      <alignment horizontal="center" vertical="top"/>
    </xf>
    <xf numFmtId="0" fontId="12" fillId="3" borderId="10" xfId="0" applyFont="1" applyFill="1" applyBorder="1" applyAlignment="1">
      <alignment horizontal="center" vertical="top"/>
    </xf>
    <xf numFmtId="0" fontId="12" fillId="3" borderId="10" xfId="0" applyFont="1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top" wrapText="1"/>
    </xf>
    <xf numFmtId="0" fontId="0" fillId="0" borderId="13" xfId="0" applyFill="1" applyBorder="1"/>
    <xf numFmtId="0" fontId="20" fillId="0" borderId="10" xfId="0" applyFont="1" applyFill="1" applyBorder="1" applyAlignment="1">
      <alignment horizontal="left" vertical="center" wrapText="1" readingOrder="1"/>
    </xf>
    <xf numFmtId="0" fontId="20" fillId="0" borderId="0" xfId="0" applyFont="1" applyFill="1" applyBorder="1" applyAlignment="1">
      <alignment horizontal="left" vertical="center" wrapText="1" readingOrder="1"/>
    </xf>
    <xf numFmtId="0" fontId="20" fillId="0" borderId="0" xfId="0" applyFont="1" applyFill="1" applyBorder="1" applyAlignment="1">
      <alignment horizontal="left" vertical="top" wrapText="1" readingOrder="1"/>
    </xf>
    <xf numFmtId="0" fontId="20" fillId="0" borderId="0" xfId="0" applyFont="1" applyFill="1" applyBorder="1" applyAlignment="1">
      <alignment wrapText="1" readingOrder="1"/>
    </xf>
    <xf numFmtId="0" fontId="20" fillId="0" borderId="10" xfId="0" applyFont="1" applyFill="1" applyBorder="1" applyAlignment="1">
      <alignment horizontal="left" vertical="top" wrapText="1" readingOrder="1"/>
    </xf>
    <xf numFmtId="0" fontId="7" fillId="0" borderId="8" xfId="0" applyFont="1" applyFill="1" applyBorder="1" applyAlignment="1">
      <alignment wrapText="1" readingOrder="1"/>
    </xf>
    <xf numFmtId="0" fontId="7" fillId="0" borderId="8" xfId="0" applyFont="1" applyBorder="1"/>
    <xf numFmtId="0" fontId="7" fillId="0" borderId="8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/>
    <xf numFmtId="0" fontId="13" fillId="0" borderId="0" xfId="0" applyFont="1" applyFill="1" applyBorder="1"/>
    <xf numFmtId="0" fontId="7" fillId="0" borderId="0" xfId="0" applyFont="1" applyFill="1" applyBorder="1"/>
    <xf numFmtId="0" fontId="2" fillId="0" borderId="0" xfId="0" applyFont="1" applyBorder="1" applyAlignment="1">
      <alignment horizontal="left"/>
    </xf>
    <xf numFmtId="0" fontId="7" fillId="0" borderId="0" xfId="0" applyFont="1"/>
    <xf numFmtId="0" fontId="7" fillId="0" borderId="0" xfId="0" applyFont="1" applyFill="1" applyBorder="1" applyAlignment="1">
      <alignment wrapText="1" readingOrder="1"/>
    </xf>
    <xf numFmtId="0" fontId="1" fillId="0" borderId="5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center" vertical="center"/>
    </xf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0" xfId="0" applyFont="1" applyFill="1" applyBorder="1"/>
    <xf numFmtId="0" fontId="2" fillId="0" borderId="0" xfId="0" applyFont="1" applyFill="1"/>
    <xf numFmtId="0" fontId="0" fillId="0" borderId="2" xfId="0" applyFill="1" applyBorder="1"/>
    <xf numFmtId="0" fontId="7" fillId="0" borderId="0" xfId="0" applyFont="1" applyFill="1"/>
    <xf numFmtId="0" fontId="12" fillId="0" borderId="0" xfId="1" applyNumberFormat="1" applyFont="1" applyFill="1" applyBorder="1" applyAlignment="1" applyProtection="1">
      <alignment horizontal="right" vertical="center" wrapText="1"/>
      <protection locked="0"/>
    </xf>
    <xf numFmtId="0" fontId="0" fillId="0" borderId="4" xfId="0" applyFill="1" applyBorder="1"/>
    <xf numFmtId="0" fontId="0" fillId="0" borderId="6" xfId="0" applyFill="1" applyBorder="1"/>
    <xf numFmtId="0" fontId="2" fillId="0" borderId="4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left"/>
    </xf>
    <xf numFmtId="0" fontId="0" fillId="0" borderId="5" xfId="0" applyFill="1" applyBorder="1"/>
    <xf numFmtId="0" fontId="2" fillId="0" borderId="2" xfId="0" applyFont="1" applyFill="1" applyBorder="1"/>
    <xf numFmtId="0" fontId="2" fillId="2" borderId="2" xfId="0" applyFont="1" applyFill="1" applyBorder="1"/>
    <xf numFmtId="0" fontId="0" fillId="0" borderId="8" xfId="0" applyBorder="1"/>
    <xf numFmtId="0" fontId="20" fillId="0" borderId="8" xfId="0" applyFont="1" applyFill="1" applyBorder="1" applyAlignment="1">
      <alignment horizontal="left" vertical="center" wrapText="1" readingOrder="1"/>
    </xf>
    <xf numFmtId="0" fontId="7" fillId="0" borderId="8" xfId="0" applyFont="1" applyFill="1" applyBorder="1" applyAlignment="1">
      <alignment horizontal="left" vertical="center" wrapText="1" readingOrder="1"/>
    </xf>
    <xf numFmtId="0" fontId="0" fillId="0" borderId="13" xfId="0" applyFill="1" applyBorder="1"/>
    <xf numFmtId="0" fontId="20" fillId="0" borderId="10" xfId="0" applyFont="1" applyFill="1" applyBorder="1" applyAlignment="1">
      <alignment horizontal="left" vertical="center" wrapText="1" readingOrder="1"/>
    </xf>
    <xf numFmtId="0" fontId="0" fillId="0" borderId="2" xfId="0" applyBorder="1"/>
    <xf numFmtId="1" fontId="0" fillId="0" borderId="8" xfId="0" applyNumberFormat="1" applyBorder="1"/>
    <xf numFmtId="1" fontId="12" fillId="0" borderId="8" xfId="0" applyNumberFormat="1" applyFont="1" applyBorder="1"/>
    <xf numFmtId="0" fontId="0" fillId="0" borderId="10" xfId="0" applyFill="1" applyBorder="1"/>
    <xf numFmtId="0" fontId="0" fillId="0" borderId="10" xfId="0" applyBorder="1"/>
    <xf numFmtId="0" fontId="7" fillId="0" borderId="15" xfId="0" applyFont="1" applyFill="1" applyBorder="1" applyAlignment="1">
      <alignment horizontal="left"/>
    </xf>
    <xf numFmtId="0" fontId="7" fillId="0" borderId="15" xfId="0" applyFont="1" applyFill="1" applyBorder="1"/>
    <xf numFmtId="1" fontId="0" fillId="0" borderId="8" xfId="0" applyNumberFormat="1" applyFill="1" applyBorder="1" applyAlignment="1">
      <alignment horizontal="right"/>
    </xf>
    <xf numFmtId="49" fontId="0" fillId="0" borderId="0" xfId="0" applyNumberFormat="1" applyFont="1" applyFill="1" applyBorder="1" applyAlignment="1" applyProtection="1">
      <alignment vertical="top" wrapText="1"/>
    </xf>
    <xf numFmtId="49" fontId="0" fillId="0" borderId="0" xfId="0" applyNumberFormat="1" applyFont="1" applyFill="1" applyBorder="1" applyAlignment="1" applyProtection="1">
      <alignment horizontal="center" vertical="center" wrapText="1"/>
    </xf>
    <xf numFmtId="0" fontId="12" fillId="0" borderId="10" xfId="0" applyFont="1" applyFill="1" applyBorder="1"/>
    <xf numFmtId="0" fontId="12" fillId="0" borderId="10" xfId="0" applyFont="1" applyBorder="1"/>
    <xf numFmtId="0" fontId="12" fillId="0" borderId="0" xfId="0" applyFont="1"/>
    <xf numFmtId="2" fontId="0" fillId="0" borderId="0" xfId="0" applyNumberFormat="1" applyFill="1"/>
    <xf numFmtId="0" fontId="2" fillId="0" borderId="5" xfId="0" applyFont="1" applyFill="1" applyBorder="1"/>
    <xf numFmtId="0" fontId="2" fillId="0" borderId="3" xfId="0" applyFont="1" applyFill="1" applyBorder="1"/>
    <xf numFmtId="0" fontId="2" fillId="0" borderId="14" xfId="0" applyFont="1" applyFill="1" applyBorder="1"/>
    <xf numFmtId="0" fontId="2" fillId="0" borderId="2" xfId="0" applyFont="1" applyBorder="1"/>
    <xf numFmtId="0" fontId="2" fillId="0" borderId="6" xfId="0" applyFont="1" applyFill="1" applyBorder="1"/>
    <xf numFmtId="0" fontId="0" fillId="0" borderId="4" xfId="0" applyBorder="1"/>
    <xf numFmtId="0" fontId="7" fillId="2" borderId="0" xfId="0" applyFont="1" applyFill="1"/>
    <xf numFmtId="0" fontId="2" fillId="0" borderId="0" xfId="0" applyFont="1" applyBorder="1"/>
    <xf numFmtId="0" fontId="11" fillId="0" borderId="8" xfId="0" applyFont="1" applyFill="1" applyBorder="1"/>
    <xf numFmtId="0" fontId="11" fillId="0" borderId="8" xfId="0" applyFont="1" applyBorder="1"/>
    <xf numFmtId="0" fontId="12" fillId="3" borderId="2" xfId="0" applyFont="1" applyFill="1" applyBorder="1" applyAlignment="1">
      <alignment horizontal="center" vertical="top"/>
    </xf>
    <xf numFmtId="0" fontId="0" fillId="3" borderId="0" xfId="0" applyFill="1" applyBorder="1" applyAlignment="1">
      <alignment horizontal="left" vertical="top"/>
    </xf>
    <xf numFmtId="165" fontId="0" fillId="3" borderId="0" xfId="0" applyNumberFormat="1" applyFont="1" applyFill="1" applyBorder="1" applyAlignment="1">
      <alignment horizontal="center" vertical="top"/>
    </xf>
    <xf numFmtId="0" fontId="0" fillId="3" borderId="0" xfId="0" applyNumberFormat="1" applyFont="1" applyFill="1" applyBorder="1" applyAlignment="1">
      <alignment horizontal="left" vertical="top" wrapText="1"/>
    </xf>
    <xf numFmtId="0" fontId="0" fillId="3" borderId="0" xfId="0" applyNumberFormat="1" applyFont="1" applyFill="1" applyBorder="1" applyAlignment="1">
      <alignment horizontal="left" vertical="top"/>
    </xf>
    <xf numFmtId="0" fontId="0" fillId="3" borderId="0" xfId="0" applyFont="1" applyFill="1" applyBorder="1" applyAlignment="1">
      <alignment horizontal="left" vertical="top"/>
    </xf>
    <xf numFmtId="0" fontId="0" fillId="3" borderId="0" xfId="0" applyFont="1" applyFill="1" applyBorder="1" applyAlignment="1">
      <alignment horizontal="left" vertical="top" wrapText="1"/>
    </xf>
    <xf numFmtId="8" fontId="0" fillId="3" borderId="0" xfId="0" applyNumberFormat="1" applyFont="1" applyFill="1" applyBorder="1" applyAlignment="1">
      <alignment horizontal="center" vertical="top"/>
    </xf>
    <xf numFmtId="0" fontId="0" fillId="3" borderId="0" xfId="0" applyFill="1" applyBorder="1" applyAlignment="1">
      <alignment vertical="top" wrapText="1"/>
    </xf>
    <xf numFmtId="0" fontId="0" fillId="2" borderId="0" xfId="0" applyFill="1" applyBorder="1"/>
    <xf numFmtId="1" fontId="0" fillId="3" borderId="2" xfId="0" applyNumberFormat="1" applyFont="1" applyFill="1" applyBorder="1" applyAlignment="1">
      <alignment horizontal="center" vertical="top"/>
    </xf>
    <xf numFmtId="0" fontId="0" fillId="3" borderId="2" xfId="0" applyFont="1" applyFill="1" applyBorder="1" applyAlignment="1">
      <alignment horizontal="center" vertical="top"/>
    </xf>
    <xf numFmtId="0" fontId="12" fillId="3" borderId="2" xfId="0" applyFont="1" applyFill="1" applyBorder="1" applyAlignment="1">
      <alignment horizontal="center" vertical="top" wrapText="1"/>
    </xf>
    <xf numFmtId="0" fontId="0" fillId="3" borderId="2" xfId="0" applyFill="1" applyBorder="1" applyAlignment="1">
      <alignment horizontal="center" vertical="top" wrapText="1"/>
    </xf>
    <xf numFmtId="0" fontId="11" fillId="0" borderId="8" xfId="0" applyFont="1" applyBorder="1" applyAlignment="1">
      <alignment horizontal="left"/>
    </xf>
    <xf numFmtId="0" fontId="0" fillId="0" borderId="5" xfId="0" applyBorder="1"/>
    <xf numFmtId="0" fontId="2" fillId="0" borderId="5" xfId="0" applyFont="1" applyBorder="1"/>
    <xf numFmtId="0" fontId="11" fillId="0" borderId="0" xfId="0" applyFont="1" applyFill="1" applyAlignment="1">
      <alignment horizontal="left"/>
    </xf>
    <xf numFmtId="0" fontId="11" fillId="0" borderId="2" xfId="0" applyFont="1" applyFill="1" applyBorder="1" applyAlignment="1">
      <alignment horizontal="left"/>
    </xf>
    <xf numFmtId="0" fontId="11" fillId="0" borderId="4" xfId="0" applyFont="1" applyFill="1" applyBorder="1" applyAlignment="1">
      <alignment horizontal="left"/>
    </xf>
    <xf numFmtId="0" fontId="11" fillId="0" borderId="5" xfId="0" applyFont="1" applyFill="1" applyBorder="1" applyAlignment="1">
      <alignment horizontal="left"/>
    </xf>
    <xf numFmtId="0" fontId="11" fillId="0" borderId="0" xfId="0" applyFont="1"/>
    <xf numFmtId="0" fontId="11" fillId="0" borderId="2" xfId="0" applyFont="1" applyBorder="1"/>
    <xf numFmtId="0" fontId="11" fillId="0" borderId="4" xfId="0" applyFont="1" applyBorder="1"/>
    <xf numFmtId="0" fontId="11" fillId="0" borderId="5" xfId="0" applyFont="1" applyBorder="1"/>
    <xf numFmtId="2" fontId="0" fillId="0" borderId="0" xfId="0" applyNumberFormat="1"/>
    <xf numFmtId="0" fontId="12" fillId="0" borderId="4" xfId="0" applyFont="1" applyFill="1" applyBorder="1"/>
    <xf numFmtId="0" fontId="11" fillId="0" borderId="2" xfId="0" applyFont="1" applyFill="1" applyBorder="1"/>
    <xf numFmtId="0" fontId="20" fillId="0" borderId="4" xfId="0" applyFont="1" applyFill="1" applyBorder="1" applyAlignment="1">
      <alignment horizontal="left" vertical="top" wrapText="1" readingOrder="1"/>
    </xf>
    <xf numFmtId="0" fontId="20" fillId="0" borderId="4" xfId="0" applyFont="1" applyFill="1" applyBorder="1" applyAlignment="1">
      <alignment wrapText="1" readingOrder="1"/>
    </xf>
    <xf numFmtId="164" fontId="24" fillId="0" borderId="2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/>
    </xf>
    <xf numFmtId="0" fontId="2" fillId="0" borderId="13" xfId="0" applyFont="1" applyFill="1" applyBorder="1"/>
    <xf numFmtId="0" fontId="20" fillId="0" borderId="13" xfId="0" applyFont="1" applyFill="1" applyBorder="1" applyAlignment="1">
      <alignment horizontal="left" vertical="top" wrapText="1" readingOrder="1"/>
    </xf>
    <xf numFmtId="0" fontId="20" fillId="0" borderId="13" xfId="0" applyFont="1" applyFill="1" applyBorder="1" applyAlignment="1">
      <alignment wrapText="1" readingOrder="1"/>
    </xf>
    <xf numFmtId="2" fontId="2" fillId="0" borderId="0" xfId="0" applyNumberFormat="1" applyFont="1" applyFill="1" applyBorder="1"/>
    <xf numFmtId="49" fontId="27" fillId="13" borderId="16" xfId="0" applyNumberFormat="1" applyFont="1" applyFill="1" applyBorder="1" applyAlignment="1">
      <alignment horizontal="center" vertical="center"/>
    </xf>
    <xf numFmtId="49" fontId="26" fillId="13" borderId="17" xfId="0" applyNumberFormat="1" applyFont="1" applyFill="1" applyBorder="1" applyAlignment="1">
      <alignment horizontal="center" vertical="center" wrapText="1"/>
    </xf>
    <xf numFmtId="0" fontId="33" fillId="13" borderId="22" xfId="0" applyFont="1" applyFill="1" applyBorder="1" applyAlignment="1">
      <alignment horizontal="center" vertical="center"/>
    </xf>
    <xf numFmtId="0" fontId="24" fillId="0" borderId="26" xfId="0" applyFont="1" applyFill="1" applyBorder="1" applyAlignment="1">
      <alignment horizontal="center" vertical="center"/>
    </xf>
    <xf numFmtId="49" fontId="24" fillId="0" borderId="24" xfId="0" applyNumberFormat="1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/>
    </xf>
    <xf numFmtId="0" fontId="24" fillId="0" borderId="25" xfId="0" applyFont="1" applyFill="1" applyBorder="1" applyAlignment="1">
      <alignment horizontal="center" vertical="center"/>
    </xf>
    <xf numFmtId="0" fontId="35" fillId="13" borderId="26" xfId="0" applyFont="1" applyFill="1" applyBorder="1" applyAlignment="1">
      <alignment horizontal="center" vertical="center"/>
    </xf>
    <xf numFmtId="49" fontId="24" fillId="13" borderId="24" xfId="0" applyNumberFormat="1" applyFont="1" applyFill="1" applyBorder="1" applyAlignment="1">
      <alignment horizontal="center" wrapText="1"/>
    </xf>
    <xf numFmtId="0" fontId="24" fillId="0" borderId="28" xfId="0" applyFont="1" applyFill="1" applyBorder="1" applyAlignment="1">
      <alignment horizontal="center" vertical="center"/>
    </xf>
    <xf numFmtId="49" fontId="24" fillId="0" borderId="27" xfId="0" applyNumberFormat="1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/>
    </xf>
    <xf numFmtId="0" fontId="35" fillId="13" borderId="28" xfId="0" applyFont="1" applyFill="1" applyBorder="1" applyAlignment="1">
      <alignment horizontal="center" vertical="center"/>
    </xf>
    <xf numFmtId="49" fontId="24" fillId="13" borderId="27" xfId="0" applyNumberFormat="1" applyFont="1" applyFill="1" applyBorder="1" applyAlignment="1">
      <alignment horizontal="center" vertical="center"/>
    </xf>
    <xf numFmtId="0" fontId="24" fillId="13" borderId="27" xfId="0" applyFont="1" applyFill="1" applyBorder="1" applyAlignment="1">
      <alignment horizontal="center" vertical="center"/>
    </xf>
    <xf numFmtId="0" fontId="34" fillId="0" borderId="28" xfId="0" applyFont="1" applyFill="1" applyBorder="1" applyAlignment="1">
      <alignment horizontal="center" vertical="center"/>
    </xf>
    <xf numFmtId="49" fontId="34" fillId="0" borderId="27" xfId="0" applyNumberFormat="1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center" vertical="center"/>
    </xf>
    <xf numFmtId="0" fontId="34" fillId="0" borderId="29" xfId="0" applyFont="1" applyFill="1" applyBorder="1" applyAlignment="1">
      <alignment horizontal="center" vertical="center"/>
    </xf>
    <xf numFmtId="0" fontId="37" fillId="13" borderId="28" xfId="0" applyFont="1" applyFill="1" applyBorder="1" applyAlignment="1">
      <alignment horizontal="center" vertical="center"/>
    </xf>
    <xf numFmtId="0" fontId="34" fillId="13" borderId="27" xfId="0" applyFont="1" applyFill="1" applyBorder="1" applyAlignment="1">
      <alignment horizontal="center" vertical="center"/>
    </xf>
    <xf numFmtId="0" fontId="24" fillId="0" borderId="31" xfId="0" applyFont="1" applyFill="1" applyBorder="1" applyAlignment="1">
      <alignment horizontal="center" vertical="center"/>
    </xf>
    <xf numFmtId="49" fontId="24" fillId="0" borderId="30" xfId="0" applyNumberFormat="1" applyFont="1" applyFill="1" applyBorder="1" applyAlignment="1">
      <alignment horizontal="center" vertical="center"/>
    </xf>
    <xf numFmtId="0" fontId="24" fillId="0" borderId="30" xfId="0" applyFont="1" applyFill="1" applyBorder="1" applyAlignment="1">
      <alignment horizontal="center" vertical="center"/>
    </xf>
    <xf numFmtId="0" fontId="35" fillId="13" borderId="31" xfId="0" applyFont="1" applyFill="1" applyBorder="1" applyAlignment="1">
      <alignment horizontal="center" vertical="center"/>
    </xf>
    <xf numFmtId="49" fontId="24" fillId="0" borderId="8" xfId="0" applyNumberFormat="1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32" xfId="0" applyFont="1" applyFill="1" applyBorder="1" applyAlignment="1">
      <alignment horizontal="center" vertical="center"/>
    </xf>
    <xf numFmtId="0" fontId="35" fillId="13" borderId="10" xfId="0" applyFont="1" applyFill="1" applyBorder="1" applyAlignment="1">
      <alignment horizontal="center" vertical="center"/>
    </xf>
    <xf numFmtId="49" fontId="24" fillId="13" borderId="8" xfId="0" applyNumberFormat="1" applyFont="1" applyFill="1" applyBorder="1" applyAlignment="1">
      <alignment horizontal="center" vertical="center"/>
    </xf>
    <xf numFmtId="10" fontId="24" fillId="13" borderId="8" xfId="0" applyNumberFormat="1" applyFont="1" applyFill="1" applyBorder="1" applyAlignment="1"/>
    <xf numFmtId="0" fontId="38" fillId="0" borderId="10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38" fillId="0" borderId="32" xfId="0" applyFont="1" applyFill="1" applyBorder="1" applyAlignment="1">
      <alignment horizontal="center" vertical="center"/>
    </xf>
    <xf numFmtId="0" fontId="0" fillId="0" borderId="8" xfId="0" applyNumberFormat="1" applyFont="1" applyBorder="1" applyAlignment="1"/>
    <xf numFmtId="0" fontId="0" fillId="0" borderId="10" xfId="0" applyNumberFormat="1" applyFont="1" applyBorder="1" applyAlignment="1"/>
    <xf numFmtId="49" fontId="26" fillId="0" borderId="20" xfId="0" applyNumberFormat="1" applyFont="1" applyFill="1" applyBorder="1" applyAlignment="1">
      <alignment horizontal="center" vertical="center" wrapText="1"/>
    </xf>
    <xf numFmtId="14" fontId="24" fillId="13" borderId="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9" fillId="2" borderId="8" xfId="0" applyFont="1" applyFill="1" applyBorder="1" applyAlignment="1">
      <alignment horizontal="left" vertical="center"/>
    </xf>
    <xf numFmtId="0" fontId="2" fillId="0" borderId="8" xfId="0" applyFont="1" applyBorder="1" applyAlignment="1">
      <alignment horizontal="center" vertical="center"/>
    </xf>
    <xf numFmtId="4" fontId="2" fillId="0" borderId="8" xfId="0" applyNumberFormat="1" applyFont="1" applyBorder="1" applyAlignment="1">
      <alignment horizontal="center" vertical="center"/>
    </xf>
    <xf numFmtId="165" fontId="2" fillId="0" borderId="8" xfId="0" applyNumberFormat="1" applyFont="1" applyBorder="1" applyAlignment="1">
      <alignment horizontal="center" vertical="center"/>
    </xf>
    <xf numFmtId="49" fontId="24" fillId="2" borderId="8" xfId="0" applyNumberFormat="1" applyFont="1" applyFill="1" applyBorder="1" applyAlignment="1">
      <alignment horizontal="center" vertical="center"/>
    </xf>
    <xf numFmtId="0" fontId="38" fillId="13" borderId="27" xfId="0" applyFont="1" applyFill="1" applyBorder="1" applyAlignment="1">
      <alignment horizontal="center" vertical="center"/>
    </xf>
    <xf numFmtId="165" fontId="39" fillId="2" borderId="8" xfId="0" applyNumberFormat="1" applyFont="1" applyFill="1" applyBorder="1" applyAlignment="1">
      <alignment horizontal="center" vertical="center"/>
    </xf>
    <xf numFmtId="165" fontId="2" fillId="2" borderId="8" xfId="0" applyNumberFormat="1" applyFont="1" applyFill="1" applyBorder="1" applyAlignment="1">
      <alignment horizontal="center" vertical="center"/>
    </xf>
    <xf numFmtId="165" fontId="26" fillId="13" borderId="16" xfId="0" applyNumberFormat="1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/>
    </xf>
    <xf numFmtId="49" fontId="34" fillId="2" borderId="8" xfId="0" applyNumberFormat="1" applyFont="1" applyFill="1" applyBorder="1" applyAlignment="1">
      <alignment horizontal="left" vertical="center"/>
    </xf>
    <xf numFmtId="0" fontId="24" fillId="13" borderId="30" xfId="0" applyFont="1" applyFill="1" applyBorder="1" applyAlignment="1">
      <alignment horizontal="center" vertical="center"/>
    </xf>
    <xf numFmtId="0" fontId="35" fillId="13" borderId="8" xfId="0" applyFont="1" applyFill="1" applyBorder="1" applyAlignment="1">
      <alignment horizontal="center" vertical="center"/>
    </xf>
    <xf numFmtId="0" fontId="38" fillId="13" borderId="8" xfId="0" applyFont="1" applyFill="1" applyBorder="1" applyAlignment="1">
      <alignment horizontal="center" vertical="center"/>
    </xf>
    <xf numFmtId="0" fontId="24" fillId="2" borderId="8" xfId="0" applyNumberFormat="1" applyFont="1" applyFill="1" applyBorder="1" applyAlignment="1">
      <alignment horizontal="center"/>
    </xf>
    <xf numFmtId="165" fontId="24" fillId="2" borderId="8" xfId="0" applyNumberFormat="1" applyFont="1" applyFill="1" applyBorder="1" applyAlignment="1">
      <alignment horizontal="center" vertical="center" wrapText="1"/>
    </xf>
    <xf numFmtId="10" fontId="10" fillId="13" borderId="8" xfId="0" applyNumberFormat="1" applyFont="1" applyFill="1" applyBorder="1" applyAlignment="1">
      <alignment horizontal="center"/>
    </xf>
    <xf numFmtId="165" fontId="24" fillId="13" borderId="8" xfId="0" applyNumberFormat="1" applyFont="1" applyFill="1" applyBorder="1" applyAlignment="1">
      <alignment horizontal="center" vertical="center" wrapText="1"/>
    </xf>
    <xf numFmtId="165" fontId="34" fillId="13" borderId="8" xfId="0" applyNumberFormat="1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center" vertical="center"/>
    </xf>
    <xf numFmtId="0" fontId="2" fillId="0" borderId="8" xfId="0" applyNumberFormat="1" applyFont="1" applyFill="1" applyBorder="1" applyAlignment="1">
      <alignment horizontal="center" vertical="center"/>
    </xf>
    <xf numFmtId="165" fontId="2" fillId="0" borderId="8" xfId="0" applyNumberFormat="1" applyFont="1" applyFill="1" applyBorder="1" applyAlignment="1">
      <alignment horizontal="center" vertical="center"/>
    </xf>
    <xf numFmtId="49" fontId="24" fillId="2" borderId="8" xfId="0" applyNumberFormat="1" applyFont="1" applyFill="1" applyBorder="1" applyAlignment="1">
      <alignment horizontal="left" vertical="center"/>
    </xf>
    <xf numFmtId="0" fontId="11" fillId="2" borderId="8" xfId="0" applyNumberFormat="1" applyFont="1" applyFill="1" applyBorder="1" applyAlignment="1">
      <alignment horizontal="center"/>
    </xf>
    <xf numFmtId="0" fontId="11" fillId="2" borderId="8" xfId="0" applyFont="1" applyFill="1" applyBorder="1" applyAlignment="1">
      <alignment horizontal="left"/>
    </xf>
    <xf numFmtId="165" fontId="34" fillId="2" borderId="8" xfId="0" applyNumberFormat="1" applyFont="1" applyFill="1" applyBorder="1" applyAlignment="1">
      <alignment horizontal="center" vertical="center" wrapText="1"/>
    </xf>
    <xf numFmtId="165" fontId="11" fillId="2" borderId="8" xfId="4" applyNumberFormat="1" applyFont="1" applyFill="1" applyBorder="1" applyAlignment="1">
      <alignment horizontal="center" wrapText="1"/>
    </xf>
    <xf numFmtId="1" fontId="24" fillId="2" borderId="8" xfId="0" applyNumberFormat="1" applyFont="1" applyFill="1" applyBorder="1" applyAlignment="1">
      <alignment horizontal="center" vertical="center"/>
    </xf>
    <xf numFmtId="165" fontId="24" fillId="2" borderId="8" xfId="0" applyNumberFormat="1" applyFont="1" applyFill="1" applyBorder="1" applyAlignment="1">
      <alignment horizontal="center" vertical="center"/>
    </xf>
    <xf numFmtId="0" fontId="2" fillId="2" borderId="8" xfId="0" applyNumberFormat="1" applyFont="1" applyFill="1" applyBorder="1" applyAlignment="1">
      <alignment horizontal="center" vertical="center"/>
    </xf>
    <xf numFmtId="0" fontId="39" fillId="2" borderId="8" xfId="0" applyNumberFormat="1" applyFont="1" applyFill="1" applyBorder="1" applyAlignment="1">
      <alignment horizontal="center"/>
    </xf>
    <xf numFmtId="0" fontId="39" fillId="2" borderId="8" xfId="0" applyFont="1" applyFill="1" applyBorder="1" applyAlignment="1">
      <alignment horizontal="left"/>
    </xf>
    <xf numFmtId="165" fontId="2" fillId="2" borderId="8" xfId="4" applyNumberFormat="1" applyFont="1" applyFill="1" applyBorder="1" applyAlignment="1">
      <alignment horizontal="center" vertical="center" wrapText="1"/>
    </xf>
    <xf numFmtId="165" fontId="24" fillId="13" borderId="8" xfId="0" applyNumberFormat="1" applyFont="1" applyFill="1" applyBorder="1" applyAlignment="1">
      <alignment horizontal="center" vertical="center"/>
    </xf>
    <xf numFmtId="0" fontId="24" fillId="13" borderId="8" xfId="0" applyNumberFormat="1" applyFont="1" applyFill="1" applyBorder="1" applyAlignment="1">
      <alignment horizontal="center" vertical="center"/>
    </xf>
    <xf numFmtId="0" fontId="34" fillId="13" borderId="8" xfId="0" applyNumberFormat="1" applyFont="1" applyFill="1" applyBorder="1" applyAlignment="1">
      <alignment horizontal="center" vertical="center"/>
    </xf>
    <xf numFmtId="0" fontId="24" fillId="13" borderId="8" xfId="0" applyNumberFormat="1" applyFont="1" applyFill="1" applyBorder="1" applyAlignment="1">
      <alignment horizontal="center" vertical="center" wrapText="1"/>
    </xf>
    <xf numFmtId="0" fontId="39" fillId="0" borderId="8" xfId="0" applyNumberFormat="1" applyFont="1" applyFill="1" applyBorder="1" applyAlignment="1">
      <alignment horizontal="center" vertical="center"/>
    </xf>
    <xf numFmtId="1" fontId="25" fillId="13" borderId="16" xfId="0" applyNumberFormat="1" applyFont="1" applyFill="1" applyBorder="1" applyAlignment="1">
      <alignment horizontal="center" vertical="center"/>
    </xf>
    <xf numFmtId="0" fontId="24" fillId="13" borderId="36" xfId="0" applyFont="1" applyFill="1" applyBorder="1" applyAlignment="1">
      <alignment horizontal="center" vertical="center"/>
    </xf>
    <xf numFmtId="0" fontId="24" fillId="0" borderId="36" xfId="0" applyFont="1" applyFill="1" applyBorder="1" applyAlignment="1">
      <alignment horizontal="center" vertical="center"/>
    </xf>
    <xf numFmtId="0" fontId="41" fillId="13" borderId="36" xfId="0" applyFont="1" applyFill="1" applyBorder="1" applyAlignment="1">
      <alignment horizontal="center" vertical="center"/>
    </xf>
    <xf numFmtId="0" fontId="41" fillId="13" borderId="27" xfId="0" applyFont="1" applyFill="1" applyBorder="1" applyAlignment="1">
      <alignment horizontal="center" vertical="center"/>
    </xf>
    <xf numFmtId="0" fontId="24" fillId="13" borderId="37" xfId="0" applyFont="1" applyFill="1" applyBorder="1" applyAlignment="1">
      <alignment horizontal="center" vertical="center"/>
    </xf>
    <xf numFmtId="0" fontId="24" fillId="0" borderId="37" xfId="0" applyFont="1" applyFill="1" applyBorder="1" applyAlignment="1">
      <alignment horizontal="center" vertical="center"/>
    </xf>
    <xf numFmtId="0" fontId="41" fillId="13" borderId="37" xfId="0" applyFont="1" applyFill="1" applyBorder="1" applyAlignment="1">
      <alignment horizontal="center" vertical="center"/>
    </xf>
    <xf numFmtId="166" fontId="24" fillId="13" borderId="8" xfId="0" applyNumberFormat="1" applyFont="1" applyFill="1" applyBorder="1" applyAlignment="1">
      <alignment horizontal="center" vertical="center" wrapText="1"/>
    </xf>
    <xf numFmtId="164" fontId="24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/>
    <xf numFmtId="14" fontId="24" fillId="13" borderId="41" xfId="0" applyNumberFormat="1" applyFont="1" applyFill="1" applyBorder="1" applyAlignment="1">
      <alignment horizontal="center" vertical="center" wrapText="1"/>
    </xf>
    <xf numFmtId="49" fontId="38" fillId="13" borderId="8" xfId="0" applyNumberFormat="1" applyFont="1" applyFill="1" applyBorder="1" applyAlignment="1"/>
    <xf numFmtId="0" fontId="2" fillId="0" borderId="0" xfId="0" applyFont="1" applyAlignment="1">
      <alignment horizontal="center" vertical="center"/>
    </xf>
    <xf numFmtId="0" fontId="24" fillId="13" borderId="43" xfId="0" applyNumberFormat="1" applyFont="1" applyFill="1" applyBorder="1" applyAlignment="1">
      <alignment horizontal="center" vertical="center"/>
    </xf>
    <xf numFmtId="14" fontId="24" fillId="13" borderId="48" xfId="0" applyNumberFormat="1" applyFont="1" applyFill="1" applyBorder="1" applyAlignment="1">
      <alignment horizontal="center" vertical="center" wrapText="1"/>
    </xf>
    <xf numFmtId="0" fontId="2" fillId="0" borderId="8" xfId="0" applyNumberFormat="1" applyFont="1" applyBorder="1" applyAlignment="1">
      <alignment horizontal="center" vertical="center"/>
    </xf>
    <xf numFmtId="49" fontId="38" fillId="13" borderId="41" xfId="0" applyNumberFormat="1" applyFont="1" applyFill="1" applyBorder="1" applyAlignment="1"/>
    <xf numFmtId="165" fontId="0" fillId="0" borderId="8" xfId="0" applyNumberFormat="1" applyFont="1" applyBorder="1" applyAlignment="1">
      <alignment horizontal="center"/>
    </xf>
    <xf numFmtId="0" fontId="24" fillId="13" borderId="51" xfId="0" applyFont="1" applyFill="1" applyBorder="1" applyAlignment="1">
      <alignment horizontal="center" vertical="center"/>
    </xf>
    <xf numFmtId="0" fontId="24" fillId="13" borderId="8" xfId="0" applyFont="1" applyFill="1" applyBorder="1" applyAlignment="1">
      <alignment horizontal="center" vertical="center"/>
    </xf>
    <xf numFmtId="0" fontId="43" fillId="13" borderId="26" xfId="0" applyFont="1" applyFill="1" applyBorder="1" applyAlignment="1">
      <alignment horizontal="center" vertical="center"/>
    </xf>
    <xf numFmtId="0" fontId="43" fillId="13" borderId="24" xfId="0" applyFont="1" applyFill="1" applyBorder="1" applyAlignment="1">
      <alignment horizontal="center" vertical="center"/>
    </xf>
    <xf numFmtId="0" fontId="41" fillId="13" borderId="52" xfId="0" applyFont="1" applyFill="1" applyBorder="1" applyAlignment="1">
      <alignment horizontal="center" vertical="center"/>
    </xf>
    <xf numFmtId="10" fontId="10" fillId="13" borderId="53" xfId="0" applyNumberFormat="1" applyFont="1" applyFill="1" applyBorder="1" applyAlignment="1">
      <alignment horizontal="center"/>
    </xf>
    <xf numFmtId="0" fontId="24" fillId="13" borderId="54" xfId="0" applyFont="1" applyFill="1" applyBorder="1" applyAlignment="1">
      <alignment horizontal="center" vertical="center"/>
    </xf>
    <xf numFmtId="0" fontId="43" fillId="13" borderId="28" xfId="0" applyFont="1" applyFill="1" applyBorder="1" applyAlignment="1">
      <alignment horizontal="center" vertical="center"/>
    </xf>
    <xf numFmtId="0" fontId="43" fillId="13" borderId="27" xfId="0" applyFont="1" applyFill="1" applyBorder="1" applyAlignment="1">
      <alignment horizontal="center" vertical="center"/>
    </xf>
    <xf numFmtId="0" fontId="41" fillId="13" borderId="44" xfId="0" applyFont="1" applyFill="1" applyBorder="1" applyAlignment="1">
      <alignment horizontal="center" vertical="center"/>
    </xf>
    <xf numFmtId="10" fontId="10" fillId="13" borderId="55" xfId="0" applyNumberFormat="1" applyFont="1" applyFill="1" applyBorder="1" applyAlignment="1">
      <alignment horizontal="center"/>
    </xf>
    <xf numFmtId="49" fontId="24" fillId="0" borderId="35" xfId="0" applyNumberFormat="1" applyFont="1" applyFill="1" applyBorder="1" applyAlignment="1">
      <alignment horizontal="center" vertical="center"/>
    </xf>
    <xf numFmtId="49" fontId="42" fillId="0" borderId="34" xfId="0" applyNumberFormat="1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49" fontId="26" fillId="0" borderId="56" xfId="0" applyNumberFormat="1" applyFont="1" applyFill="1" applyBorder="1" applyAlignment="1">
      <alignment horizontal="center" vertical="center" wrapText="1"/>
    </xf>
    <xf numFmtId="0" fontId="24" fillId="13" borderId="44" xfId="0" applyFont="1" applyFill="1" applyBorder="1" applyAlignment="1">
      <alignment horizontal="center" vertical="center"/>
    </xf>
    <xf numFmtId="49" fontId="24" fillId="13" borderId="44" xfId="0" applyNumberFormat="1" applyFont="1" applyFill="1" applyBorder="1" applyAlignment="1">
      <alignment horizontal="center" vertical="center"/>
    </xf>
    <xf numFmtId="166" fontId="10" fillId="13" borderId="8" xfId="0" applyNumberFormat="1" applyFont="1" applyFill="1" applyBorder="1" applyAlignment="1">
      <alignment horizontal="center" vertical="center"/>
    </xf>
    <xf numFmtId="166" fontId="24" fillId="13" borderId="8" xfId="0" applyNumberFormat="1" applyFont="1" applyFill="1" applyBorder="1" applyAlignment="1">
      <alignment horizontal="center" vertical="center"/>
    </xf>
    <xf numFmtId="49" fontId="24" fillId="0" borderId="57" xfId="0" applyNumberFormat="1" applyFont="1" applyFill="1" applyBorder="1" applyAlignment="1">
      <alignment horizontal="center" vertical="center"/>
    </xf>
    <xf numFmtId="49" fontId="24" fillId="13" borderId="52" xfId="0" applyNumberFormat="1" applyFont="1" applyFill="1" applyBorder="1" applyAlignment="1">
      <alignment horizontal="center" vertical="center"/>
    </xf>
    <xf numFmtId="0" fontId="24" fillId="13" borderId="58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5" fontId="11" fillId="0" borderId="10" xfId="4" applyNumberFormat="1" applyFont="1" applyFill="1" applyBorder="1" applyAlignment="1">
      <alignment horizontal="center" vertical="center" wrapText="1"/>
    </xf>
    <xf numFmtId="165" fontId="11" fillId="0" borderId="8" xfId="4" applyNumberFormat="1" applyFont="1" applyFill="1" applyBorder="1" applyAlignment="1">
      <alignment horizontal="center" vertical="center" wrapText="1"/>
    </xf>
    <xf numFmtId="165" fontId="11" fillId="0" borderId="7" xfId="4" applyNumberFormat="1" applyFont="1" applyFill="1" applyBorder="1" applyAlignment="1">
      <alignment horizontal="center" vertical="center" wrapText="1"/>
    </xf>
    <xf numFmtId="0" fontId="2" fillId="0" borderId="8" xfId="0" applyFont="1" applyBorder="1"/>
    <xf numFmtId="0" fontId="3" fillId="0" borderId="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0" fontId="2" fillId="14" borderId="8" xfId="0" applyFont="1" applyFill="1" applyBorder="1" applyAlignment="1">
      <alignment horizontal="center" vertical="center"/>
    </xf>
    <xf numFmtId="49" fontId="26" fillId="13" borderId="0" xfId="0" applyNumberFormat="1" applyFont="1" applyFill="1" applyBorder="1" applyAlignment="1">
      <alignment horizontal="center" vertical="center" wrapText="1"/>
    </xf>
    <xf numFmtId="167" fontId="11" fillId="0" borderId="10" xfId="4" applyNumberFormat="1" applyFont="1" applyFill="1" applyBorder="1" applyAlignment="1">
      <alignment horizontal="center" vertical="center" wrapText="1"/>
    </xf>
    <xf numFmtId="167" fontId="11" fillId="0" borderId="7" xfId="4" applyNumberFormat="1" applyFont="1" applyFill="1" applyBorder="1" applyAlignment="1">
      <alignment horizontal="center" vertical="center" wrapText="1"/>
    </xf>
    <xf numFmtId="167" fontId="2" fillId="0" borderId="8" xfId="0" applyNumberFormat="1" applyFont="1" applyBorder="1" applyAlignment="1">
      <alignment horizontal="center" vertical="center"/>
    </xf>
    <xf numFmtId="0" fontId="11" fillId="3" borderId="8" xfId="0" quotePrefix="1" applyFont="1" applyFill="1" applyBorder="1" applyAlignment="1">
      <alignment horizontal="center" vertical="center"/>
    </xf>
    <xf numFmtId="0" fontId="2" fillId="3" borderId="8" xfId="3" quotePrefix="1" applyNumberFormat="1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0" fontId="2" fillId="3" borderId="8" xfId="0" applyNumberFormat="1" applyFont="1" applyFill="1" applyBorder="1" applyAlignment="1">
      <alignment horizontal="center" vertical="center"/>
    </xf>
    <xf numFmtId="0" fontId="2" fillId="3" borderId="8" xfId="3" quotePrefix="1" applyNumberFormat="1" applyFont="1" applyFill="1" applyBorder="1" applyAlignment="1">
      <alignment horizontal="center" vertical="center" wrapText="1"/>
    </xf>
    <xf numFmtId="0" fontId="2" fillId="3" borderId="8" xfId="0" quotePrefix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39" fillId="2" borderId="8" xfId="0" applyNumberFormat="1" applyFont="1" applyFill="1" applyBorder="1" applyAlignment="1">
      <alignment horizontal="center" vertical="center"/>
    </xf>
    <xf numFmtId="8" fontId="0" fillId="3" borderId="10" xfId="0" applyNumberFormat="1" applyFont="1" applyFill="1" applyBorder="1" applyAlignment="1">
      <alignment horizontal="center" vertical="center"/>
    </xf>
    <xf numFmtId="0" fontId="2" fillId="3" borderId="8" xfId="5" quotePrefix="1" applyNumberFormat="1" applyFont="1" applyFill="1" applyBorder="1" applyAlignment="1">
      <alignment horizontal="center" vertical="center"/>
    </xf>
    <xf numFmtId="49" fontId="24" fillId="13" borderId="8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 vertical="center"/>
    </xf>
    <xf numFmtId="167" fontId="2" fillId="0" borderId="10" xfId="0" applyNumberFormat="1" applyFont="1" applyFill="1" applyBorder="1" applyAlignment="1">
      <alignment horizontal="center" vertical="center"/>
    </xf>
    <xf numFmtId="0" fontId="38" fillId="13" borderId="41" xfId="0" applyFont="1" applyFill="1" applyBorder="1" applyAlignment="1">
      <alignment horizontal="center" vertical="center"/>
    </xf>
    <xf numFmtId="0" fontId="41" fillId="13" borderId="8" xfId="0" applyFont="1" applyFill="1" applyBorder="1" applyAlignment="1">
      <alignment horizontal="center" vertical="center"/>
    </xf>
    <xf numFmtId="10" fontId="10" fillId="13" borderId="44" xfId="0" applyNumberFormat="1" applyFont="1" applyFill="1" applyBorder="1" applyAlignment="1">
      <alignment horizontal="center"/>
    </xf>
    <xf numFmtId="0" fontId="2" fillId="0" borderId="8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14" borderId="0" xfId="0" applyFont="1" applyFill="1" applyAlignment="1">
      <alignment horizontal="center" vertical="center"/>
    </xf>
    <xf numFmtId="167" fontId="11" fillId="0" borderId="8" xfId="4" applyNumberFormat="1" applyFont="1" applyFill="1" applyBorder="1" applyAlignment="1">
      <alignment horizontal="center" vertical="center" wrapText="1"/>
    </xf>
    <xf numFmtId="165" fontId="2" fillId="0" borderId="10" xfId="0" applyNumberFormat="1" applyFont="1" applyBorder="1" applyAlignment="1">
      <alignment horizontal="center" vertical="center"/>
    </xf>
    <xf numFmtId="165" fontId="24" fillId="13" borderId="10" xfId="0" applyNumberFormat="1" applyFont="1" applyFill="1" applyBorder="1" applyAlignment="1">
      <alignment horizontal="center" vertical="center" wrapText="1"/>
    </xf>
    <xf numFmtId="165" fontId="34" fillId="13" borderId="8" xfId="0" applyNumberFormat="1" applyFont="1" applyFill="1" applyBorder="1" applyAlignment="1">
      <alignment horizontal="center" vertical="center"/>
    </xf>
    <xf numFmtId="0" fontId="24" fillId="13" borderId="48" xfId="0" applyFont="1" applyFill="1" applyBorder="1" applyAlignment="1">
      <alignment horizontal="center" vertical="center"/>
    </xf>
    <xf numFmtId="0" fontId="24" fillId="0" borderId="48" xfId="0" applyFont="1" applyFill="1" applyBorder="1" applyAlignment="1">
      <alignment horizontal="center" vertical="center"/>
    </xf>
    <xf numFmtId="0" fontId="41" fillId="13" borderId="48" xfId="0" applyFont="1" applyFill="1" applyBorder="1" applyAlignment="1">
      <alignment horizontal="center" vertical="center"/>
    </xf>
    <xf numFmtId="2" fontId="26" fillId="13" borderId="16" xfId="0" applyNumberFormat="1" applyFont="1" applyFill="1" applyBorder="1" applyAlignment="1">
      <alignment horizontal="center" vertical="center"/>
    </xf>
    <xf numFmtId="2" fontId="34" fillId="13" borderId="8" xfId="0" applyNumberFormat="1" applyFont="1" applyFill="1" applyBorder="1" applyAlignment="1">
      <alignment horizontal="center" vertical="center"/>
    </xf>
    <xf numFmtId="2" fontId="24" fillId="13" borderId="8" xfId="0" applyNumberFormat="1" applyFont="1" applyFill="1" applyBorder="1" applyAlignment="1">
      <alignment horizontal="center" vertical="center"/>
    </xf>
    <xf numFmtId="2" fontId="39" fillId="0" borderId="8" xfId="0" applyNumberFormat="1" applyFont="1" applyFill="1" applyBorder="1" applyAlignment="1">
      <alignment horizontal="center" vertical="center"/>
    </xf>
    <xf numFmtId="2" fontId="39" fillId="2" borderId="8" xfId="0" applyNumberFormat="1" applyFont="1" applyFill="1" applyBorder="1" applyAlignment="1">
      <alignment horizontal="left" vertical="center"/>
    </xf>
    <xf numFmtId="2" fontId="34" fillId="2" borderId="8" xfId="0" applyNumberFormat="1" applyFont="1" applyFill="1" applyBorder="1" applyAlignment="1">
      <alignment horizontal="left" vertical="center"/>
    </xf>
    <xf numFmtId="2" fontId="24" fillId="2" borderId="8" xfId="0" applyNumberFormat="1" applyFont="1" applyFill="1" applyBorder="1" applyAlignment="1">
      <alignment horizontal="left" vertical="center"/>
    </xf>
    <xf numFmtId="2" fontId="11" fillId="2" borderId="8" xfId="0" applyNumberFormat="1" applyFont="1" applyFill="1" applyBorder="1" applyAlignment="1">
      <alignment horizontal="left"/>
    </xf>
    <xf numFmtId="2" fontId="39" fillId="2" borderId="8" xfId="0" applyNumberFormat="1" applyFont="1" applyFill="1" applyBorder="1" applyAlignment="1">
      <alignment horizontal="left"/>
    </xf>
    <xf numFmtId="49" fontId="42" fillId="0" borderId="56" xfId="0" applyNumberFormat="1" applyFont="1" applyFill="1" applyBorder="1" applyAlignment="1">
      <alignment horizontal="center" vertical="center"/>
    </xf>
    <xf numFmtId="2" fontId="24" fillId="13" borderId="41" xfId="0" applyNumberFormat="1" applyFont="1" applyFill="1" applyBorder="1" applyAlignment="1">
      <alignment horizontal="center" vertical="center"/>
    </xf>
    <xf numFmtId="166" fontId="10" fillId="13" borderId="41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9" fontId="24" fillId="13" borderId="61" xfId="0" applyNumberFormat="1" applyFont="1" applyFill="1" applyBorder="1" applyAlignment="1"/>
    <xf numFmtId="49" fontId="24" fillId="13" borderId="54" xfId="0" applyNumberFormat="1" applyFont="1" applyFill="1" applyBorder="1" applyAlignment="1"/>
    <xf numFmtId="0" fontId="12" fillId="0" borderId="2" xfId="0" applyFont="1" applyFill="1" applyBorder="1"/>
    <xf numFmtId="2" fontId="12" fillId="0" borderId="0" xfId="0" applyNumberFormat="1" applyFont="1" applyFill="1"/>
    <xf numFmtId="2" fontId="0" fillId="0" borderId="4" xfId="0" applyNumberFormat="1" applyFill="1" applyBorder="1"/>
    <xf numFmtId="0" fontId="11" fillId="0" borderId="5" xfId="0" applyFont="1" applyFill="1" applyBorder="1"/>
    <xf numFmtId="0" fontId="0" fillId="0" borderId="0" xfId="0" applyNumberFormat="1"/>
    <xf numFmtId="0" fontId="11" fillId="0" borderId="0" xfId="0" applyFont="1" applyBorder="1"/>
    <xf numFmtId="0" fontId="8" fillId="0" borderId="0" xfId="0" applyFont="1" applyAlignment="1">
      <alignment horizontal="center" vertical="center" wrapText="1"/>
    </xf>
    <xf numFmtId="167" fontId="2" fillId="0" borderId="10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8" fontId="2" fillId="3" borderId="8" xfId="0" applyNumberFormat="1" applyFont="1" applyFill="1" applyBorder="1" applyAlignment="1">
      <alignment horizontal="center" vertical="center"/>
    </xf>
    <xf numFmtId="0" fontId="2" fillId="3" borderId="8" xfId="0" quotePrefix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left" vertical="center" wrapText="1"/>
    </xf>
    <xf numFmtId="8" fontId="2" fillId="3" borderId="8" xfId="0" quotePrefix="1" applyNumberFormat="1" applyFont="1" applyFill="1" applyBorder="1" applyAlignment="1">
      <alignment horizontal="center" vertical="center"/>
    </xf>
    <xf numFmtId="0" fontId="2" fillId="3" borderId="8" xfId="0" applyFont="1" applyFill="1" applyBorder="1" applyAlignment="1">
      <alignment vertical="center" wrapText="1"/>
    </xf>
    <xf numFmtId="1" fontId="0" fillId="0" borderId="0" xfId="0" applyNumberFormat="1" applyFill="1"/>
    <xf numFmtId="2" fontId="0" fillId="0" borderId="0" xfId="0" applyNumberFormat="1" applyFill="1" applyBorder="1"/>
    <xf numFmtId="0" fontId="39" fillId="2" borderId="8" xfId="0" applyFont="1" applyFill="1" applyBorder="1" applyAlignment="1">
      <alignment horizontal="center" vertical="center"/>
    </xf>
    <xf numFmtId="165" fontId="24" fillId="13" borderId="41" xfId="0" applyNumberFormat="1" applyFont="1" applyFill="1" applyBorder="1" applyAlignment="1">
      <alignment horizontal="center" vertical="center"/>
    </xf>
    <xf numFmtId="0" fontId="0" fillId="3" borderId="10" xfId="0" applyFill="1" applyBorder="1" applyAlignment="1">
      <alignment vertical="center"/>
    </xf>
    <xf numFmtId="0" fontId="0" fillId="0" borderId="0" xfId="0" applyFont="1" applyFill="1"/>
    <xf numFmtId="49" fontId="24" fillId="13" borderId="0" xfId="0" applyNumberFormat="1" applyFont="1" applyFill="1" applyBorder="1" applyAlignment="1"/>
    <xf numFmtId="0" fontId="24" fillId="13" borderId="11" xfId="0" applyNumberFormat="1" applyFont="1" applyFill="1" applyBorder="1" applyAlignment="1">
      <alignment horizontal="center" vertical="center"/>
    </xf>
    <xf numFmtId="49" fontId="38" fillId="13" borderId="15" xfId="0" applyNumberFormat="1" applyFont="1" applyFill="1" applyBorder="1" applyAlignment="1"/>
    <xf numFmtId="49" fontId="38" fillId="13" borderId="67" xfId="0" applyNumberFormat="1" applyFont="1" applyFill="1" applyBorder="1" applyAlignment="1"/>
    <xf numFmtId="14" fontId="24" fillId="13" borderId="11" xfId="0" applyNumberFormat="1" applyFont="1" applyFill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/>
    </xf>
    <xf numFmtId="165" fontId="2" fillId="0" borderId="41" xfId="0" applyNumberFormat="1" applyFont="1" applyBorder="1" applyAlignment="1">
      <alignment horizontal="center" vertical="center"/>
    </xf>
    <xf numFmtId="49" fontId="24" fillId="13" borderId="8" xfId="0" applyNumberFormat="1" applyFont="1" applyFill="1" applyBorder="1" applyAlignment="1"/>
    <xf numFmtId="0" fontId="2" fillId="0" borderId="4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12" borderId="8" xfId="0" applyFont="1" applyFill="1" applyBorder="1" applyAlignment="1">
      <alignment horizontal="center" vertical="center"/>
    </xf>
    <xf numFmtId="165" fontId="11" fillId="3" borderId="8" xfId="4" applyNumberFormat="1" applyFont="1" applyFill="1" applyBorder="1" applyAlignment="1">
      <alignment horizontal="center" wrapText="1"/>
    </xf>
    <xf numFmtId="49" fontId="24" fillId="0" borderId="52" xfId="0" applyNumberFormat="1" applyFont="1" applyFill="1" applyBorder="1" applyAlignment="1">
      <alignment horizontal="center" vertical="center"/>
    </xf>
    <xf numFmtId="0" fontId="24" fillId="13" borderId="42" xfId="0" applyFont="1" applyFill="1" applyBorder="1" applyAlignment="1">
      <alignment horizontal="center" vertical="center"/>
    </xf>
    <xf numFmtId="0" fontId="24" fillId="13" borderId="67" xfId="0" applyFont="1" applyFill="1" applyBorder="1" applyAlignment="1">
      <alignment horizontal="center" vertical="center"/>
    </xf>
    <xf numFmtId="0" fontId="24" fillId="13" borderId="10" xfId="0" applyFont="1" applyFill="1" applyBorder="1" applyAlignment="1">
      <alignment horizontal="center" vertical="center"/>
    </xf>
    <xf numFmtId="0" fontId="24" fillId="13" borderId="28" xfId="0" applyFont="1" applyFill="1" applyBorder="1" applyAlignment="1">
      <alignment horizontal="center" vertical="center"/>
    </xf>
    <xf numFmtId="0" fontId="24" fillId="13" borderId="60" xfId="0" applyFont="1" applyFill="1" applyBorder="1" applyAlignment="1">
      <alignment horizontal="center" vertical="center"/>
    </xf>
    <xf numFmtId="0" fontId="0" fillId="3" borderId="0" xfId="0" quotePrefix="1" applyFont="1" applyFill="1" applyBorder="1" applyAlignment="1">
      <alignment horizontal="center" vertical="center"/>
    </xf>
    <xf numFmtId="0" fontId="0" fillId="3" borderId="0" xfId="0" applyFill="1" applyBorder="1" applyAlignment="1">
      <alignment vertical="center"/>
    </xf>
    <xf numFmtId="8" fontId="0" fillId="3" borderId="0" xfId="0" quotePrefix="1" applyNumberFormat="1" applyFont="1" applyFill="1" applyBorder="1" applyAlignment="1">
      <alignment horizontal="center" vertical="center"/>
    </xf>
    <xf numFmtId="49" fontId="31" fillId="0" borderId="34" xfId="0" applyNumberFormat="1" applyFont="1" applyFill="1" applyBorder="1" applyAlignment="1">
      <alignment horizontal="center" vertical="center"/>
    </xf>
    <xf numFmtId="2" fontId="31" fillId="0" borderId="34" xfId="0" applyNumberFormat="1" applyFont="1" applyFill="1" applyBorder="1" applyAlignment="1">
      <alignment horizontal="center" vertical="center"/>
    </xf>
    <xf numFmtId="165" fontId="25" fillId="0" borderId="34" xfId="0" applyNumberFormat="1" applyFont="1" applyFill="1" applyBorder="1" applyAlignment="1">
      <alignment horizontal="center" vertical="center"/>
    </xf>
    <xf numFmtId="165" fontId="32" fillId="0" borderId="34" xfId="0" applyNumberFormat="1" applyFont="1" applyFill="1" applyBorder="1" applyAlignment="1">
      <alignment horizontal="center" vertical="center"/>
    </xf>
    <xf numFmtId="0" fontId="26" fillId="0" borderId="33" xfId="0" applyFont="1" applyFill="1" applyBorder="1" applyAlignment="1">
      <alignment horizontal="center" vertical="center" wrapText="1"/>
    </xf>
    <xf numFmtId="0" fontId="24" fillId="0" borderId="22" xfId="0" applyNumberFormat="1" applyFont="1" applyFill="1" applyBorder="1" applyAlignment="1">
      <alignment horizontal="center" vertical="center"/>
    </xf>
    <xf numFmtId="0" fontId="24" fillId="0" borderId="23" xfId="0" applyNumberFormat="1" applyFont="1" applyFill="1" applyBorder="1" applyAlignment="1">
      <alignment horizontal="center" vertical="center"/>
    </xf>
    <xf numFmtId="0" fontId="24" fillId="0" borderId="20" xfId="0" applyNumberFormat="1" applyFont="1" applyFill="1" applyBorder="1" applyAlignment="1">
      <alignment horizontal="center" vertical="center"/>
    </xf>
    <xf numFmtId="0" fontId="24" fillId="0" borderId="21" xfId="0" applyNumberFormat="1" applyFont="1" applyFill="1" applyBorder="1" applyAlignment="1">
      <alignment horizontal="center" vertical="center"/>
    </xf>
    <xf numFmtId="49" fontId="24" fillId="0" borderId="38" xfId="0" applyNumberFormat="1" applyFont="1" applyFill="1" applyBorder="1" applyAlignment="1">
      <alignment horizontal="center" vertical="center"/>
    </xf>
    <xf numFmtId="166" fontId="25" fillId="0" borderId="34" xfId="0" applyNumberFormat="1" applyFont="1" applyFill="1" applyBorder="1" applyAlignment="1">
      <alignment horizontal="center" vertical="center"/>
    </xf>
    <xf numFmtId="166" fontId="32" fillId="0" borderId="34" xfId="0" applyNumberFormat="1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 wrapText="1"/>
    </xf>
    <xf numFmtId="0" fontId="24" fillId="0" borderId="34" xfId="0" applyNumberFormat="1" applyFont="1" applyFill="1" applyBorder="1" applyAlignment="1">
      <alignment horizontal="center" vertical="center"/>
    </xf>
    <xf numFmtId="2" fontId="26" fillId="0" borderId="16" xfId="0" applyNumberFormat="1" applyFont="1" applyFill="1" applyBorder="1" applyAlignment="1">
      <alignment horizontal="center" vertical="center"/>
    </xf>
    <xf numFmtId="165" fontId="26" fillId="0" borderId="66" xfId="0" applyNumberFormat="1" applyFont="1" applyFill="1" applyBorder="1" applyAlignment="1">
      <alignment horizontal="center" vertical="center"/>
    </xf>
    <xf numFmtId="49" fontId="27" fillId="0" borderId="65" xfId="0" applyNumberFormat="1" applyFont="1" applyFill="1" applyBorder="1" applyAlignment="1">
      <alignment horizontal="center" vertical="center"/>
    </xf>
    <xf numFmtId="49" fontId="26" fillId="0" borderId="65" xfId="0" applyNumberFormat="1" applyFont="1" applyFill="1" applyBorder="1" applyAlignment="1">
      <alignment horizontal="center" vertical="center" wrapText="1"/>
    </xf>
    <xf numFmtId="0" fontId="24" fillId="0" borderId="49" xfId="0" applyNumberFormat="1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/>
    </xf>
    <xf numFmtId="0" fontId="10" fillId="0" borderId="50" xfId="0" applyFont="1" applyFill="1" applyBorder="1" applyAlignment="1"/>
    <xf numFmtId="2" fontId="26" fillId="0" borderId="62" xfId="0" applyNumberFormat="1" applyFont="1" applyFill="1" applyBorder="1" applyAlignment="1">
      <alignment horizontal="center" vertical="center"/>
    </xf>
    <xf numFmtId="165" fontId="26" fillId="0" borderId="63" xfId="0" applyNumberFormat="1" applyFont="1" applyFill="1" applyBorder="1" applyAlignment="1">
      <alignment horizontal="center" vertical="center"/>
    </xf>
    <xf numFmtId="49" fontId="27" fillId="0" borderId="39" xfId="0" applyNumberFormat="1" applyFont="1" applyFill="1" applyBorder="1" applyAlignment="1">
      <alignment horizontal="center" vertical="center"/>
    </xf>
    <xf numFmtId="49" fontId="26" fillId="0" borderId="40" xfId="0" applyNumberFormat="1" applyFont="1" applyFill="1" applyBorder="1" applyAlignment="1">
      <alignment horizontal="center" vertical="center" wrapText="1"/>
    </xf>
    <xf numFmtId="0" fontId="25" fillId="0" borderId="64" xfId="0" applyFont="1" applyFill="1" applyBorder="1" applyAlignment="1">
      <alignment horizontal="center" vertical="center"/>
    </xf>
    <xf numFmtId="0" fontId="25" fillId="0" borderId="39" xfId="0" applyFont="1" applyFill="1" applyBorder="1" applyAlignment="1">
      <alignment horizontal="center" vertical="center" wrapText="1"/>
    </xf>
    <xf numFmtId="49" fontId="26" fillId="0" borderId="17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 readingOrder="1"/>
    </xf>
    <xf numFmtId="0" fontId="14" fillId="0" borderId="0" xfId="0" applyFont="1" applyAlignment="1">
      <alignment vertical="center"/>
    </xf>
    <xf numFmtId="0" fontId="0" fillId="0" borderId="0" xfId="0" applyFill="1" applyBorder="1" applyAlignment="1">
      <alignment horizontal="left"/>
    </xf>
    <xf numFmtId="0" fontId="0" fillId="12" borderId="8" xfId="0" applyFill="1" applyBorder="1"/>
    <xf numFmtId="0" fontId="2" fillId="3" borderId="10" xfId="3" quotePrefix="1" applyNumberFormat="1" applyFont="1" applyFill="1" applyBorder="1" applyAlignment="1">
      <alignment horizontal="center" vertical="center"/>
    </xf>
    <xf numFmtId="0" fontId="2" fillId="3" borderId="10" xfId="3" quotePrefix="1" applyNumberFormat="1" applyFont="1" applyFill="1" applyBorder="1" applyAlignment="1">
      <alignment horizontal="center" vertical="center" wrapText="1"/>
    </xf>
    <xf numFmtId="2" fontId="46" fillId="13" borderId="16" xfId="0" applyNumberFormat="1" applyFont="1" applyFill="1" applyBorder="1" applyAlignment="1">
      <alignment horizontal="center" vertical="center"/>
    </xf>
    <xf numFmtId="2" fontId="26" fillId="0" borderId="66" xfId="0" applyNumberFormat="1" applyFont="1" applyFill="1" applyBorder="1" applyAlignment="1">
      <alignment horizontal="center" vertical="center"/>
    </xf>
    <xf numFmtId="2" fontId="26" fillId="0" borderId="68" xfId="0" applyNumberFormat="1" applyFont="1" applyFill="1" applyBorder="1" applyAlignment="1">
      <alignment horizontal="center" vertical="center"/>
    </xf>
    <xf numFmtId="165" fontId="2" fillId="3" borderId="10" xfId="0" applyNumberFormat="1" applyFont="1" applyFill="1" applyBorder="1" applyAlignment="1">
      <alignment horizontal="center" vertical="center" wrapText="1"/>
    </xf>
    <xf numFmtId="165" fontId="2" fillId="3" borderId="10" xfId="5" quotePrefix="1" applyNumberFormat="1" applyFont="1" applyFill="1" applyBorder="1" applyAlignment="1">
      <alignment horizontal="center" vertical="center"/>
    </xf>
    <xf numFmtId="165" fontId="2" fillId="3" borderId="10" xfId="0" quotePrefix="1" applyNumberFormat="1" applyFont="1" applyFill="1" applyBorder="1" applyAlignment="1">
      <alignment horizontal="center" vertical="center"/>
    </xf>
    <xf numFmtId="165" fontId="2" fillId="3" borderId="10" xfId="0" quotePrefix="1" applyNumberFormat="1" applyFont="1" applyFill="1" applyBorder="1" applyAlignment="1">
      <alignment horizontal="center" vertical="center" wrapText="1"/>
    </xf>
    <xf numFmtId="165" fontId="11" fillId="3" borderId="10" xfId="0" quotePrefix="1" applyNumberFormat="1" applyFont="1" applyFill="1" applyBorder="1" applyAlignment="1">
      <alignment horizontal="center" vertical="center"/>
    </xf>
    <xf numFmtId="165" fontId="24" fillId="13" borderId="10" xfId="0" applyNumberFormat="1" applyFont="1" applyFill="1" applyBorder="1" applyAlignment="1">
      <alignment horizontal="center" vertical="center"/>
    </xf>
    <xf numFmtId="165" fontId="2" fillId="3" borderId="8" xfId="0" applyNumberFormat="1" applyFont="1" applyFill="1" applyBorder="1" applyAlignment="1">
      <alignment horizontal="center" vertical="center" wrapText="1"/>
    </xf>
    <xf numFmtId="2" fontId="2" fillId="3" borderId="10" xfId="3" quotePrefix="1" applyNumberFormat="1" applyFont="1" applyFill="1" applyBorder="1" applyAlignment="1">
      <alignment horizontal="center" vertical="center"/>
    </xf>
    <xf numFmtId="2" fontId="2" fillId="3" borderId="10" xfId="3" quotePrefix="1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47" fillId="0" borderId="0" xfId="0" applyFont="1" applyFill="1"/>
    <xf numFmtId="0" fontId="2" fillId="0" borderId="69" xfId="0" applyFont="1" applyFill="1" applyBorder="1"/>
    <xf numFmtId="10" fontId="10" fillId="13" borderId="52" xfId="0" applyNumberFormat="1" applyFont="1" applyFill="1" applyBorder="1" applyAlignment="1">
      <alignment horizontal="center"/>
    </xf>
    <xf numFmtId="8" fontId="2" fillId="0" borderId="8" xfId="0" applyNumberFormat="1" applyFont="1" applyBorder="1" applyAlignment="1">
      <alignment horizontal="center"/>
    </xf>
    <xf numFmtId="10" fontId="24" fillId="13" borderId="47" xfId="0" applyNumberFormat="1" applyFont="1" applyFill="1" applyBorder="1" applyAlignment="1"/>
    <xf numFmtId="8" fontId="2" fillId="0" borderId="8" xfId="0" applyNumberFormat="1" applyFont="1" applyBorder="1" applyAlignment="1">
      <alignment horizontal="center" vertical="center"/>
    </xf>
    <xf numFmtId="0" fontId="10" fillId="13" borderId="56" xfId="0" applyFont="1" applyFill="1" applyBorder="1" applyAlignment="1"/>
    <xf numFmtId="0" fontId="2" fillId="17" borderId="0" xfId="0" applyFont="1" applyFill="1" applyAlignment="1">
      <alignment horizontal="center" vertical="center"/>
    </xf>
    <xf numFmtId="0" fontId="2" fillId="17" borderId="8" xfId="0" applyFont="1" applyFill="1" applyBorder="1" applyAlignment="1">
      <alignment horizontal="center" vertical="center"/>
    </xf>
    <xf numFmtId="49" fontId="34" fillId="17" borderId="8" xfId="0" applyNumberFormat="1" applyFont="1" applyFill="1" applyBorder="1" applyAlignment="1">
      <alignment horizontal="center" vertical="center"/>
    </xf>
    <xf numFmtId="49" fontId="24" fillId="16" borderId="8" xfId="0" applyNumberFormat="1" applyFont="1" applyFill="1" applyBorder="1" applyAlignment="1">
      <alignment horizontal="center" vertical="center"/>
    </xf>
    <xf numFmtId="165" fontId="24" fillId="14" borderId="8" xfId="0" applyNumberFormat="1" applyFont="1" applyFill="1" applyBorder="1" applyAlignment="1">
      <alignment horizontal="center" vertical="center" wrapText="1"/>
    </xf>
    <xf numFmtId="165" fontId="34" fillId="14" borderId="8" xfId="0" applyNumberFormat="1" applyFont="1" applyFill="1" applyBorder="1" applyAlignment="1">
      <alignment horizontal="center" vertical="center" wrapText="1"/>
    </xf>
    <xf numFmtId="165" fontId="2" fillId="14" borderId="8" xfId="0" applyNumberFormat="1" applyFont="1" applyFill="1" applyBorder="1" applyAlignment="1">
      <alignment horizontal="center" vertical="center"/>
    </xf>
    <xf numFmtId="165" fontId="24" fillId="14" borderId="8" xfId="0" applyNumberFormat="1" applyFont="1" applyFill="1" applyBorder="1" applyAlignment="1">
      <alignment horizontal="center" vertical="center"/>
    </xf>
    <xf numFmtId="1" fontId="24" fillId="13" borderId="16" xfId="0" applyNumberFormat="1" applyFont="1" applyFill="1" applyBorder="1" applyAlignment="1">
      <alignment horizontal="center" vertical="center" wrapText="1"/>
    </xf>
    <xf numFmtId="49" fontId="25" fillId="13" borderId="16" xfId="0" applyNumberFormat="1" applyFont="1" applyFill="1" applyBorder="1" applyAlignment="1">
      <alignment horizontal="center" vertical="center" wrapText="1"/>
    </xf>
    <xf numFmtId="2" fontId="26" fillId="13" borderId="16" xfId="0" applyNumberFormat="1" applyFont="1" applyFill="1" applyBorder="1" applyAlignment="1">
      <alignment horizontal="center" vertical="center" wrapText="1"/>
    </xf>
    <xf numFmtId="165" fontId="26" fillId="13" borderId="16" xfId="0" applyNumberFormat="1" applyFont="1" applyFill="1" applyBorder="1" applyAlignment="1">
      <alignment horizontal="center" vertical="center" wrapText="1"/>
    </xf>
    <xf numFmtId="165" fontId="27" fillId="13" borderId="16" xfId="0" applyNumberFormat="1" applyFont="1" applyFill="1" applyBorder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26" fillId="13" borderId="16" xfId="0" applyFont="1" applyFill="1" applyBorder="1" applyAlignment="1">
      <alignment horizontal="center" vertical="center" wrapText="1"/>
    </xf>
    <xf numFmtId="0" fontId="30" fillId="13" borderId="66" xfId="0" applyFont="1" applyFill="1" applyBorder="1" applyAlignment="1">
      <alignment wrapText="1"/>
    </xf>
    <xf numFmtId="0" fontId="0" fillId="0" borderId="0" xfId="0" applyAlignment="1">
      <alignment wrapText="1"/>
    </xf>
    <xf numFmtId="10" fontId="2" fillId="7" borderId="8" xfId="6" applyNumberFormat="1" applyFont="1" applyFill="1" applyBorder="1" applyAlignment="1">
      <alignment horizontal="center" vertical="center"/>
    </xf>
    <xf numFmtId="165" fontId="26" fillId="0" borderId="65" xfId="0" applyNumberFormat="1" applyFont="1" applyFill="1" applyBorder="1" applyAlignment="1">
      <alignment horizontal="center" vertical="center"/>
    </xf>
    <xf numFmtId="0" fontId="25" fillId="0" borderId="46" xfId="0" applyFont="1" applyFill="1" applyBorder="1" applyAlignment="1">
      <alignment horizontal="center" vertical="center" wrapText="1"/>
    </xf>
    <xf numFmtId="165" fontId="2" fillId="0" borderId="15" xfId="0" applyNumberFormat="1" applyFont="1" applyBorder="1" applyAlignment="1">
      <alignment horizontal="center" vertical="center"/>
    </xf>
    <xf numFmtId="49" fontId="31" fillId="0" borderId="45" xfId="0" applyNumberFormat="1" applyFont="1" applyFill="1" applyBorder="1" applyAlignment="1">
      <alignment horizontal="center"/>
    </xf>
    <xf numFmtId="14" fontId="10" fillId="13" borderId="8" xfId="0" applyNumberFormat="1" applyFont="1" applyFill="1" applyBorder="1" applyAlignment="1">
      <alignment horizontal="center" vertical="center" wrapText="1"/>
    </xf>
    <xf numFmtId="0" fontId="49" fillId="14" borderId="0" xfId="0" applyFont="1" applyFill="1"/>
    <xf numFmtId="168" fontId="26" fillId="0" borderId="65" xfId="0" applyNumberFormat="1" applyFont="1" applyFill="1" applyBorder="1" applyAlignment="1">
      <alignment horizontal="center" vertical="center"/>
    </xf>
    <xf numFmtId="14" fontId="52" fillId="0" borderId="0" xfId="0" applyNumberFormat="1" applyFont="1"/>
    <xf numFmtId="0" fontId="0" fillId="0" borderId="7" xfId="0" applyFill="1" applyBorder="1"/>
    <xf numFmtId="0" fontId="0" fillId="0" borderId="7" xfId="0" applyBorder="1"/>
    <xf numFmtId="49" fontId="27" fillId="0" borderId="7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8" fontId="2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/>
    </xf>
    <xf numFmtId="1" fontId="24" fillId="13" borderId="7" xfId="0" applyNumberFormat="1" applyFont="1" applyFill="1" applyBorder="1" applyAlignment="1">
      <alignment horizontal="center" vertical="center"/>
    </xf>
    <xf numFmtId="2" fontId="24" fillId="13" borderId="10" xfId="0" applyNumberFormat="1" applyFont="1" applyFill="1" applyBorder="1" applyAlignment="1">
      <alignment horizontal="center" vertical="center"/>
    </xf>
    <xf numFmtId="49" fontId="34" fillId="17" borderId="11" xfId="0" applyNumberFormat="1" applyFont="1" applyFill="1" applyBorder="1" applyAlignment="1">
      <alignment horizontal="center" vertical="center"/>
    </xf>
    <xf numFmtId="0" fontId="39" fillId="17" borderId="8" xfId="0" applyFont="1" applyFill="1" applyBorder="1" applyAlignment="1">
      <alignment horizontal="center" vertical="center"/>
    </xf>
    <xf numFmtId="10" fontId="2" fillId="19" borderId="8" xfId="6" applyNumberFormat="1" applyFont="1" applyFill="1" applyBorder="1" applyAlignment="1">
      <alignment horizontal="center" vertical="center"/>
    </xf>
    <xf numFmtId="0" fontId="2" fillId="18" borderId="0" xfId="0" applyFont="1" applyFill="1" applyAlignment="1">
      <alignment horizontal="center" vertical="center"/>
    </xf>
    <xf numFmtId="49" fontId="34" fillId="18" borderId="8" xfId="0" applyNumberFormat="1" applyFont="1" applyFill="1" applyBorder="1" applyAlignment="1">
      <alignment horizontal="center" vertical="center"/>
    </xf>
    <xf numFmtId="0" fontId="2" fillId="18" borderId="8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49" fontId="28" fillId="0" borderId="18" xfId="0" applyNumberFormat="1" applyFont="1" applyFill="1" applyBorder="1" applyAlignment="1">
      <alignment horizontal="center" vertical="center" wrapText="1"/>
    </xf>
    <xf numFmtId="49" fontId="28" fillId="0" borderId="19" xfId="0" applyNumberFormat="1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vertical="center" wrapText="1"/>
    </xf>
    <xf numFmtId="0" fontId="0" fillId="0" borderId="17" xfId="0" applyFont="1" applyFill="1" applyBorder="1" applyAlignment="1">
      <alignment vertical="center" wrapText="1"/>
    </xf>
    <xf numFmtId="0" fontId="3" fillId="14" borderId="7" xfId="0" applyFont="1" applyFill="1" applyBorder="1" applyAlignment="1">
      <alignment horizontal="center" vertical="center"/>
    </xf>
    <xf numFmtId="0" fontId="3" fillId="14" borderId="9" xfId="0" applyFont="1" applyFill="1" applyBorder="1" applyAlignment="1">
      <alignment horizontal="center" vertical="center"/>
    </xf>
    <xf numFmtId="0" fontId="3" fillId="14" borderId="10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1" fillId="7" borderId="7" xfId="0" applyFont="1" applyFill="1" applyBorder="1" applyAlignment="1">
      <alignment horizontal="center" vertical="center" wrapText="1" readingOrder="1"/>
    </xf>
    <xf numFmtId="0" fontId="21" fillId="7" borderId="10" xfId="0" applyFont="1" applyFill="1" applyBorder="1" applyAlignment="1">
      <alignment horizontal="center" vertical="center" wrapText="1" readingOrder="1"/>
    </xf>
    <xf numFmtId="0" fontId="2" fillId="10" borderId="7" xfId="0" applyFont="1" applyFill="1" applyBorder="1" applyAlignment="1">
      <alignment horizontal="center" vertical="center"/>
    </xf>
  </cellXfs>
  <cellStyles count="7">
    <cellStyle name=";±_x0013_;‰–@_x0001_¥ 2" xfId="4"/>
    <cellStyle name="Prozent" xfId="6" builtinId="5"/>
    <cellStyle name="SAPBEXstdItem" xfId="2"/>
    <cellStyle name="SAPBEXstdItem 3" xfId="5"/>
    <cellStyle name="SAPBEXstdItem 3 2" xfId="3"/>
    <cellStyle name="Standard" xfId="0" builtinId="0"/>
    <cellStyle name="Standard 4" xfId="1"/>
  </cellStyles>
  <dxfs count="1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5050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8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1.png"/><Relationship Id="rId1" Type="http://schemas.openxmlformats.org/officeDocument/2006/relationships/image" Target="../media/image8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8.png"/><Relationship Id="rId1" Type="http://schemas.openxmlformats.org/officeDocument/2006/relationships/image" Target="../media/image13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57150</xdr:colOff>
      <xdr:row>37</xdr:row>
      <xdr:rowOff>59543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87150" cy="6050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107950</xdr:colOff>
      <xdr:row>1</xdr:row>
      <xdr:rowOff>171451</xdr:rowOff>
    </xdr:from>
    <xdr:to>
      <xdr:col>6</xdr:col>
      <xdr:colOff>76200</xdr:colOff>
      <xdr:row>16</xdr:row>
      <xdr:rowOff>143260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8150" y="336551"/>
          <a:ext cx="3168650" cy="260705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254</xdr:row>
      <xdr:rowOff>9526</xdr:rowOff>
    </xdr:from>
    <xdr:to>
      <xdr:col>4</xdr:col>
      <xdr:colOff>752475</xdr:colOff>
      <xdr:row>272</xdr:row>
      <xdr:rowOff>98450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4025" y="38557201"/>
          <a:ext cx="2076450" cy="300357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254</xdr:row>
      <xdr:rowOff>57150</xdr:rowOff>
    </xdr:from>
    <xdr:to>
      <xdr:col>12</xdr:col>
      <xdr:colOff>5105</xdr:colOff>
      <xdr:row>264</xdr:row>
      <xdr:rowOff>28246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38604825"/>
          <a:ext cx="3186455" cy="1590346"/>
        </a:xfrm>
        <a:prstGeom prst="rect">
          <a:avLst/>
        </a:prstGeom>
      </xdr:spPr>
    </xdr:pic>
    <xdr:clientData/>
  </xdr:twoCellAnchor>
  <xdr:twoCellAnchor editAs="oneCell">
    <xdr:from>
      <xdr:col>2</xdr:col>
      <xdr:colOff>91910</xdr:colOff>
      <xdr:row>228</xdr:row>
      <xdr:rowOff>1</xdr:rowOff>
    </xdr:from>
    <xdr:to>
      <xdr:col>7</xdr:col>
      <xdr:colOff>647699</xdr:colOff>
      <xdr:row>244</xdr:row>
      <xdr:rowOff>123825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5910" y="36280726"/>
          <a:ext cx="4365789" cy="2714624"/>
        </a:xfrm>
        <a:prstGeom prst="rect">
          <a:avLst/>
        </a:prstGeom>
      </xdr:spPr>
    </xdr:pic>
    <xdr:clientData/>
  </xdr:twoCellAnchor>
  <xdr:twoCellAnchor editAs="oneCell">
    <xdr:from>
      <xdr:col>2</xdr:col>
      <xdr:colOff>357088</xdr:colOff>
      <xdr:row>296</xdr:row>
      <xdr:rowOff>114301</xdr:rowOff>
    </xdr:from>
    <xdr:to>
      <xdr:col>5</xdr:col>
      <xdr:colOff>561974</xdr:colOff>
      <xdr:row>317</xdr:row>
      <xdr:rowOff>81086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442926" y="48653713"/>
          <a:ext cx="3367210" cy="2490886"/>
        </a:xfrm>
        <a:prstGeom prst="rect">
          <a:avLst/>
        </a:prstGeom>
      </xdr:spPr>
    </xdr:pic>
    <xdr:clientData/>
  </xdr:twoCellAnchor>
  <xdr:twoCellAnchor editAs="oneCell">
    <xdr:from>
      <xdr:col>2</xdr:col>
      <xdr:colOff>423766</xdr:colOff>
      <xdr:row>321</xdr:row>
      <xdr:rowOff>119161</xdr:rowOff>
    </xdr:from>
    <xdr:to>
      <xdr:col>6</xdr:col>
      <xdr:colOff>511620</xdr:colOff>
      <xdr:row>347</xdr:row>
      <xdr:rowOff>114304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413096" y="52803206"/>
          <a:ext cx="4205193" cy="3135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226</xdr:row>
      <xdr:rowOff>47625</xdr:rowOff>
    </xdr:from>
    <xdr:to>
      <xdr:col>4</xdr:col>
      <xdr:colOff>390525</xdr:colOff>
      <xdr:row>240</xdr:row>
      <xdr:rowOff>37309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29146500"/>
          <a:ext cx="1495425" cy="2256634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742951</xdr:colOff>
      <xdr:row>227</xdr:row>
      <xdr:rowOff>38100</xdr:rowOff>
    </xdr:from>
    <xdr:to>
      <xdr:col>12</xdr:col>
      <xdr:colOff>4899</xdr:colOff>
      <xdr:row>236</xdr:row>
      <xdr:rowOff>113971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6951" y="35985450"/>
          <a:ext cx="3071948" cy="153319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168</xdr:row>
      <xdr:rowOff>66675</xdr:rowOff>
    </xdr:from>
    <xdr:to>
      <xdr:col>7</xdr:col>
      <xdr:colOff>660564</xdr:colOff>
      <xdr:row>185</xdr:row>
      <xdr:rowOff>28574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775" y="27270075"/>
          <a:ext cx="4365789" cy="271462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283</xdr:row>
      <xdr:rowOff>76201</xdr:rowOff>
    </xdr:from>
    <xdr:to>
      <xdr:col>4</xdr:col>
      <xdr:colOff>321813</xdr:colOff>
      <xdr:row>293</xdr:row>
      <xdr:rowOff>152401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05050" y="45900976"/>
          <a:ext cx="1064763" cy="1695450"/>
        </a:xfrm>
        <a:prstGeom prst="rect">
          <a:avLst/>
        </a:prstGeom>
      </xdr:spPr>
    </xdr:pic>
    <xdr:clientData/>
  </xdr:twoCellAnchor>
  <xdr:twoCellAnchor editAs="oneCell">
    <xdr:from>
      <xdr:col>3</xdr:col>
      <xdr:colOff>88901</xdr:colOff>
      <xdr:row>41</xdr:row>
      <xdr:rowOff>120650</xdr:rowOff>
    </xdr:from>
    <xdr:to>
      <xdr:col>6</xdr:col>
      <xdr:colOff>419100</xdr:colOff>
      <xdr:row>52</xdr:row>
      <xdr:rowOff>156578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51101" y="6889750"/>
          <a:ext cx="2616199" cy="18520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212</xdr:row>
      <xdr:rowOff>47625</xdr:rowOff>
    </xdr:from>
    <xdr:to>
      <xdr:col>3</xdr:col>
      <xdr:colOff>1152525</xdr:colOff>
      <xdr:row>226</xdr:row>
      <xdr:rowOff>37309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29146500"/>
          <a:ext cx="1495425" cy="225663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228</xdr:row>
      <xdr:rowOff>101151</xdr:rowOff>
    </xdr:from>
    <xdr:to>
      <xdr:col>5</xdr:col>
      <xdr:colOff>638176</xdr:colOff>
      <xdr:row>241</xdr:row>
      <xdr:rowOff>113980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6" y="31790826"/>
          <a:ext cx="4267200" cy="211785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109</xdr:row>
      <xdr:rowOff>152400</xdr:rowOff>
    </xdr:from>
    <xdr:to>
      <xdr:col>5</xdr:col>
      <xdr:colOff>238126</xdr:colOff>
      <xdr:row>124</xdr:row>
      <xdr:rowOff>128098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6" y="19211925"/>
          <a:ext cx="3867150" cy="2404573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333376</xdr:colOff>
      <xdr:row>179</xdr:row>
      <xdr:rowOff>104776</xdr:rowOff>
    </xdr:from>
    <xdr:to>
      <xdr:col>3</xdr:col>
      <xdr:colOff>637718</xdr:colOff>
      <xdr:row>190</xdr:row>
      <xdr:rowOff>114301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47876" y="29203651"/>
          <a:ext cx="1066342" cy="1790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</xdr:row>
      <xdr:rowOff>34925</xdr:rowOff>
    </xdr:from>
    <xdr:to>
      <xdr:col>8</xdr:col>
      <xdr:colOff>437500</xdr:colOff>
      <xdr:row>16</xdr:row>
      <xdr:rowOff>107593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9275" y="196850"/>
          <a:ext cx="4971400" cy="2545993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154</xdr:row>
      <xdr:rowOff>133350</xdr:rowOff>
    </xdr:from>
    <xdr:to>
      <xdr:col>5</xdr:col>
      <xdr:colOff>20851</xdr:colOff>
      <xdr:row>171</xdr:row>
      <xdr:rowOff>114300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6476" y="23098125"/>
          <a:ext cx="1811550" cy="2733675"/>
        </a:xfrm>
        <a:prstGeom prst="rect">
          <a:avLst/>
        </a:prstGeom>
      </xdr:spPr>
    </xdr:pic>
    <xdr:clientData/>
  </xdr:twoCellAnchor>
  <xdr:twoCellAnchor editAs="oneCell">
    <xdr:from>
      <xdr:col>8</xdr:col>
      <xdr:colOff>742950</xdr:colOff>
      <xdr:row>156</xdr:row>
      <xdr:rowOff>47625</xdr:rowOff>
    </xdr:from>
    <xdr:to>
      <xdr:col>12</xdr:col>
      <xdr:colOff>35366</xdr:colOff>
      <xdr:row>167</xdr:row>
      <xdr:rowOff>47305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96125" y="23336250"/>
          <a:ext cx="3588191" cy="178085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109</xdr:row>
      <xdr:rowOff>142875</xdr:rowOff>
    </xdr:from>
    <xdr:to>
      <xdr:col>7</xdr:col>
      <xdr:colOff>514350</xdr:colOff>
      <xdr:row>124</xdr:row>
      <xdr:rowOff>118573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38375" y="17764125"/>
          <a:ext cx="3867150" cy="2404573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178</xdr:row>
      <xdr:rowOff>0</xdr:rowOff>
    </xdr:from>
    <xdr:to>
      <xdr:col>4</xdr:col>
      <xdr:colOff>758049</xdr:colOff>
      <xdr:row>192</xdr:row>
      <xdr:rowOff>38100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6" y="28794075"/>
          <a:ext cx="1520048" cy="23050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195</xdr:row>
      <xdr:rowOff>66676</xdr:rowOff>
    </xdr:from>
    <xdr:to>
      <xdr:col>5</xdr:col>
      <xdr:colOff>38100</xdr:colOff>
      <xdr:row>210</xdr:row>
      <xdr:rowOff>61297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66975" y="31642051"/>
          <a:ext cx="1638300" cy="24234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94"/>
  <sheetViews>
    <sheetView tabSelected="1" zoomScaleNormal="100" workbookViewId="0">
      <selection activeCell="B1" sqref="B1"/>
    </sheetView>
  </sheetViews>
  <sheetFormatPr baseColWidth="10" defaultRowHeight="12.75"/>
  <cols>
    <col min="1" max="1" width="11.7109375" style="287" customWidth="1"/>
    <col min="2" max="2" width="45.28515625" bestFit="1" customWidth="1"/>
    <col min="3" max="3" width="11.7109375" style="237" customWidth="1"/>
    <col min="4" max="4" width="13.28515625" style="237" hidden="1" customWidth="1"/>
    <col min="5" max="5" width="11.42578125" style="297"/>
    <col min="6" max="6" width="22.5703125" style="297" bestFit="1" customWidth="1"/>
    <col min="7" max="7" width="11.85546875" hidden="1" customWidth="1"/>
    <col min="8" max="10" width="0" hidden="1" customWidth="1"/>
    <col min="11" max="11" width="0" style="168" hidden="1" customWidth="1"/>
    <col min="12" max="17" width="0" hidden="1" customWidth="1"/>
    <col min="18" max="18" width="22.5703125" style="297" bestFit="1" customWidth="1"/>
    <col min="19" max="19" width="16.85546875" customWidth="1"/>
    <col min="20" max="20" width="20" customWidth="1"/>
    <col min="21" max="21" width="17" hidden="1" customWidth="1"/>
    <col min="22" max="23" width="17" style="168" customWidth="1"/>
  </cols>
  <sheetData>
    <row r="1" spans="1:24" s="532" customFormat="1" ht="57.75" thickTop="1" thickBot="1">
      <c r="A1" s="524"/>
      <c r="B1" s="525" t="s">
        <v>436</v>
      </c>
      <c r="C1" s="526" t="s">
        <v>512</v>
      </c>
      <c r="D1" s="526"/>
      <c r="E1" s="527" t="s">
        <v>511</v>
      </c>
      <c r="F1" s="528" t="s">
        <v>617</v>
      </c>
      <c r="G1" s="249" t="s">
        <v>392</v>
      </c>
      <c r="H1" s="558"/>
      <c r="I1" s="559"/>
      <c r="J1" s="560"/>
      <c r="K1" s="560"/>
      <c r="L1" s="560"/>
      <c r="M1" s="560"/>
      <c r="N1" s="561"/>
      <c r="O1" s="529"/>
      <c r="P1" s="530"/>
      <c r="Q1" s="531"/>
      <c r="R1" s="528" t="s">
        <v>650</v>
      </c>
      <c r="S1" s="526" t="s">
        <v>641</v>
      </c>
      <c r="T1" s="526" t="s">
        <v>643</v>
      </c>
      <c r="U1" s="526" t="s">
        <v>651</v>
      </c>
      <c r="V1" s="526" t="s">
        <v>645</v>
      </c>
      <c r="W1" s="526" t="s">
        <v>644</v>
      </c>
      <c r="X1" s="526" t="s">
        <v>657</v>
      </c>
    </row>
    <row r="2" spans="1:24" ht="27.75" thickTop="1" thickBot="1">
      <c r="A2" s="356" t="s">
        <v>393</v>
      </c>
      <c r="B2" s="462" t="s">
        <v>394</v>
      </c>
      <c r="C2" s="463"/>
      <c r="D2" s="463"/>
      <c r="E2" s="464"/>
      <c r="F2" s="465"/>
      <c r="G2" s="466"/>
      <c r="H2" s="467">
        <v>3020</v>
      </c>
      <c r="I2" s="468">
        <v>3030</v>
      </c>
      <c r="J2" s="469">
        <v>3066</v>
      </c>
      <c r="K2" s="469">
        <v>3023</v>
      </c>
      <c r="L2" s="469">
        <v>3033</v>
      </c>
      <c r="M2" s="469">
        <v>3041</v>
      </c>
      <c r="N2" s="470">
        <v>3042</v>
      </c>
      <c r="O2" s="250"/>
      <c r="P2" s="285"/>
      <c r="Q2" s="515"/>
      <c r="R2" s="465"/>
      <c r="S2" s="183"/>
      <c r="T2" s="183"/>
      <c r="U2" s="183"/>
      <c r="V2" s="183"/>
      <c r="W2" s="183"/>
    </row>
    <row r="3" spans="1:24" ht="20.100000000000001" customHeight="1">
      <c r="A3" s="322">
        <v>540744</v>
      </c>
      <c r="B3" s="555" t="s">
        <v>395</v>
      </c>
      <c r="C3" s="407">
        <v>47.9</v>
      </c>
      <c r="D3" s="305"/>
      <c r="E3" s="305">
        <v>52.9</v>
      </c>
      <c r="F3" s="520">
        <v>36.9</v>
      </c>
      <c r="G3" s="286">
        <v>44371</v>
      </c>
      <c r="H3" s="251"/>
      <c r="I3" s="251"/>
      <c r="J3" s="252" t="s">
        <v>582</v>
      </c>
      <c r="K3" s="252"/>
      <c r="L3" s="253"/>
      <c r="M3" s="253"/>
      <c r="N3" s="254"/>
      <c r="O3" s="255"/>
      <c r="P3" s="256"/>
      <c r="Q3" s="511"/>
      <c r="R3" s="520">
        <f>F3+4.95</f>
        <v>41.85</v>
      </c>
      <c r="S3" s="514">
        <v>38.61</v>
      </c>
      <c r="T3" s="514">
        <v>44.51</v>
      </c>
      <c r="U3" s="514">
        <v>5.9</v>
      </c>
      <c r="V3" s="533">
        <f>((F3/T3)-1)</f>
        <v>-0.17097281509773088</v>
      </c>
      <c r="W3" s="533">
        <f>((R3/T3)-1)</f>
        <v>-5.9761851269377608E-2</v>
      </c>
      <c r="X3" s="183"/>
    </row>
    <row r="4" spans="1:24" ht="20.100000000000001" customHeight="1">
      <c r="A4" s="322">
        <v>858188</v>
      </c>
      <c r="B4" s="554" t="s">
        <v>396</v>
      </c>
      <c r="C4" s="407">
        <v>25.5</v>
      </c>
      <c r="D4" s="305"/>
      <c r="E4" s="305">
        <v>28.5</v>
      </c>
      <c r="F4" s="520">
        <v>22.9</v>
      </c>
      <c r="G4" s="286">
        <v>44371</v>
      </c>
      <c r="H4" s="257"/>
      <c r="I4" s="257"/>
      <c r="J4" s="258"/>
      <c r="K4" s="258"/>
      <c r="L4" s="259"/>
      <c r="M4" s="259"/>
      <c r="N4" s="260"/>
      <c r="O4" s="261"/>
      <c r="P4" s="262"/>
      <c r="Q4" s="395"/>
      <c r="R4" s="520">
        <f t="shared" ref="R4:R22" si="0">F4+4.95</f>
        <v>27.849999999999998</v>
      </c>
      <c r="S4" s="514">
        <v>24.19</v>
      </c>
      <c r="T4" s="514">
        <v>30.09</v>
      </c>
      <c r="U4" s="514">
        <v>5.9</v>
      </c>
      <c r="V4" s="533">
        <f t="shared" ref="V4:V22" si="1">((F4/T4)-1)</f>
        <v>-0.23894981721502162</v>
      </c>
      <c r="W4" s="533">
        <f t="shared" ref="W4:W22" si="2">((R4/T4)-1)</f>
        <v>-7.4443336656696668E-2</v>
      </c>
      <c r="X4" s="183"/>
    </row>
    <row r="5" spans="1:24" ht="20.100000000000001" customHeight="1">
      <c r="A5" s="322">
        <v>1146292</v>
      </c>
      <c r="B5" s="518" t="s">
        <v>642</v>
      </c>
      <c r="C5" s="407">
        <v>71.900000000000006</v>
      </c>
      <c r="D5" s="305"/>
      <c r="E5" s="305">
        <v>79.900000000000006</v>
      </c>
      <c r="F5" s="520">
        <v>64.900000000000006</v>
      </c>
      <c r="G5" s="286">
        <v>44371</v>
      </c>
      <c r="H5" s="257"/>
      <c r="I5" s="257"/>
      <c r="J5" s="258"/>
      <c r="K5" s="258"/>
      <c r="L5" s="259"/>
      <c r="M5" s="259"/>
      <c r="N5" s="260"/>
      <c r="O5" s="293" t="s">
        <v>429</v>
      </c>
      <c r="P5" s="263"/>
      <c r="Q5" s="395"/>
      <c r="R5" s="520">
        <f t="shared" si="0"/>
        <v>69.850000000000009</v>
      </c>
      <c r="S5" s="514">
        <v>46.99</v>
      </c>
      <c r="T5" s="514">
        <v>52.89</v>
      </c>
      <c r="U5" s="514">
        <v>5.9</v>
      </c>
      <c r="V5" s="553">
        <f t="shared" si="1"/>
        <v>0.22707506144828904</v>
      </c>
      <c r="W5" s="553">
        <f t="shared" si="2"/>
        <v>0.32066553223671779</v>
      </c>
      <c r="X5" s="183"/>
    </row>
    <row r="6" spans="1:24" ht="20.100000000000001" customHeight="1">
      <c r="A6" s="322">
        <v>1026284</v>
      </c>
      <c r="B6" s="555" t="s">
        <v>398</v>
      </c>
      <c r="C6" s="407">
        <v>20.5</v>
      </c>
      <c r="D6" s="305"/>
      <c r="E6" s="305">
        <v>21.9</v>
      </c>
      <c r="F6" s="520">
        <v>17.5</v>
      </c>
      <c r="G6" s="286">
        <v>44371</v>
      </c>
      <c r="H6" s="257"/>
      <c r="I6" s="257"/>
      <c r="J6" s="258"/>
      <c r="K6" s="258"/>
      <c r="L6" s="259"/>
      <c r="M6" s="259"/>
      <c r="N6" s="260"/>
      <c r="O6" s="261"/>
      <c r="P6" s="262"/>
      <c r="Q6" s="395"/>
      <c r="R6" s="520">
        <f t="shared" si="0"/>
        <v>22.45</v>
      </c>
      <c r="S6" s="514">
        <v>15.25</v>
      </c>
      <c r="T6" s="514">
        <v>21.15</v>
      </c>
      <c r="U6" s="514">
        <v>5.9</v>
      </c>
      <c r="V6" s="553">
        <f t="shared" si="1"/>
        <v>-0.17257683215130015</v>
      </c>
      <c r="W6" s="553">
        <f t="shared" si="2"/>
        <v>6.1465721040189214E-2</v>
      </c>
      <c r="X6" s="183"/>
    </row>
    <row r="7" spans="1:24" ht="20.100000000000001" customHeight="1">
      <c r="A7" s="323">
        <v>13460</v>
      </c>
      <c r="B7" s="555" t="s">
        <v>400</v>
      </c>
      <c r="C7" s="407">
        <v>21.5</v>
      </c>
      <c r="D7" s="306"/>
      <c r="E7" s="306">
        <v>23.5</v>
      </c>
      <c r="F7" s="521">
        <v>18.899999999999999</v>
      </c>
      <c r="G7" s="286">
        <v>44371</v>
      </c>
      <c r="H7" s="264"/>
      <c r="I7" s="264"/>
      <c r="J7" s="265"/>
      <c r="K7" s="265"/>
      <c r="L7" s="266"/>
      <c r="M7" s="266"/>
      <c r="N7" s="267"/>
      <c r="O7" s="268"/>
      <c r="P7" s="269"/>
      <c r="Q7" s="513" t="s">
        <v>427</v>
      </c>
      <c r="R7" s="520">
        <f t="shared" si="0"/>
        <v>23.849999999999998</v>
      </c>
      <c r="S7" s="514">
        <v>19.47</v>
      </c>
      <c r="T7" s="514">
        <v>23.37</v>
      </c>
      <c r="U7" s="514">
        <v>4.9000000000000004</v>
      </c>
      <c r="V7" s="553">
        <f t="shared" si="1"/>
        <v>-0.19127086007702188</v>
      </c>
      <c r="W7" s="553">
        <f t="shared" si="2"/>
        <v>2.0539152759948553E-2</v>
      </c>
      <c r="X7" s="183"/>
    </row>
    <row r="8" spans="1:24" ht="20.100000000000001" customHeight="1">
      <c r="A8" s="322">
        <v>1400078</v>
      </c>
      <c r="B8" s="554" t="s">
        <v>402</v>
      </c>
      <c r="C8" s="408">
        <v>31.9</v>
      </c>
      <c r="D8" s="305"/>
      <c r="E8" s="305">
        <v>33.9</v>
      </c>
      <c r="F8" s="520">
        <v>25.9</v>
      </c>
      <c r="G8" s="286">
        <v>44371</v>
      </c>
      <c r="H8" s="257"/>
      <c r="I8" s="257"/>
      <c r="J8" s="258"/>
      <c r="K8" s="258"/>
      <c r="L8" s="259"/>
      <c r="M8" s="259"/>
      <c r="N8" s="260"/>
      <c r="O8" s="261"/>
      <c r="P8" s="262"/>
      <c r="Q8" s="513" t="s">
        <v>427</v>
      </c>
      <c r="R8" s="520">
        <f t="shared" si="0"/>
        <v>30.849999999999998</v>
      </c>
      <c r="S8" s="514">
        <v>30.95</v>
      </c>
      <c r="T8" s="514">
        <v>36.49</v>
      </c>
      <c r="U8" s="514">
        <v>5.9</v>
      </c>
      <c r="V8" s="533">
        <f t="shared" si="1"/>
        <v>-0.29021649767059476</v>
      </c>
      <c r="W8" s="533">
        <f t="shared" si="2"/>
        <v>-0.15456289394354628</v>
      </c>
      <c r="X8" s="183"/>
    </row>
    <row r="9" spans="1:24" ht="20.100000000000001" customHeight="1">
      <c r="A9" s="323">
        <v>897350</v>
      </c>
      <c r="B9" s="518" t="s">
        <v>403</v>
      </c>
      <c r="C9" s="407">
        <v>15.7</v>
      </c>
      <c r="D9" s="306"/>
      <c r="E9" s="306">
        <v>17.5</v>
      </c>
      <c r="F9" s="521">
        <v>13.9</v>
      </c>
      <c r="G9" s="286">
        <v>44371</v>
      </c>
      <c r="H9" s="264"/>
      <c r="I9" s="264"/>
      <c r="J9" s="265"/>
      <c r="K9" s="265"/>
      <c r="L9" s="266"/>
      <c r="M9" s="266"/>
      <c r="N9" s="267"/>
      <c r="O9" s="268"/>
      <c r="P9" s="269"/>
      <c r="Q9" s="513" t="s">
        <v>427</v>
      </c>
      <c r="R9" s="520">
        <f t="shared" si="0"/>
        <v>18.850000000000001</v>
      </c>
      <c r="S9" s="514">
        <v>15.64</v>
      </c>
      <c r="T9" s="514">
        <v>20.54</v>
      </c>
      <c r="U9" s="514">
        <v>4.9000000000000004</v>
      </c>
      <c r="V9" s="533">
        <f t="shared" si="1"/>
        <v>-0.32327166504381688</v>
      </c>
      <c r="W9" s="533">
        <f t="shared" si="2"/>
        <v>-8.2278481012658111E-2</v>
      </c>
      <c r="X9" s="183" t="s">
        <v>658</v>
      </c>
    </row>
    <row r="10" spans="1:24" ht="20.100000000000001" customHeight="1">
      <c r="A10" s="322">
        <v>79360</v>
      </c>
      <c r="B10" s="554" t="s">
        <v>639</v>
      </c>
      <c r="C10" s="408">
        <v>18.3</v>
      </c>
      <c r="D10" s="305"/>
      <c r="E10" s="305">
        <v>20.5</v>
      </c>
      <c r="F10" s="520">
        <v>15.9</v>
      </c>
      <c r="G10" s="286">
        <v>44371</v>
      </c>
      <c r="H10" s="257"/>
      <c r="I10" s="257"/>
      <c r="J10" s="258"/>
      <c r="K10" s="258"/>
      <c r="L10" s="259"/>
      <c r="M10" s="259"/>
      <c r="N10" s="260"/>
      <c r="O10" s="261"/>
      <c r="P10" s="262"/>
      <c r="Q10" s="513" t="s">
        <v>427</v>
      </c>
      <c r="R10" s="520">
        <f t="shared" si="0"/>
        <v>20.85</v>
      </c>
      <c r="S10" s="514">
        <v>15.29</v>
      </c>
      <c r="T10" s="514">
        <v>21.24</v>
      </c>
      <c r="U10" s="514">
        <v>5.95</v>
      </c>
      <c r="V10" s="533">
        <f t="shared" si="1"/>
        <v>-0.25141242937853103</v>
      </c>
      <c r="W10" s="533">
        <f t="shared" si="2"/>
        <v>-1.8361581920903869E-2</v>
      </c>
      <c r="X10" s="183"/>
    </row>
    <row r="11" spans="1:24" ht="20.100000000000001" customHeight="1">
      <c r="A11" s="323">
        <v>7960</v>
      </c>
      <c r="B11" s="518" t="s">
        <v>404</v>
      </c>
      <c r="C11" s="407">
        <v>18.3</v>
      </c>
      <c r="D11" s="291"/>
      <c r="E11" s="291">
        <v>20.5</v>
      </c>
      <c r="F11" s="522">
        <v>16.5</v>
      </c>
      <c r="G11" s="286">
        <v>44371</v>
      </c>
      <c r="H11" s="257"/>
      <c r="I11" s="257"/>
      <c r="J11" s="258"/>
      <c r="K11" s="258"/>
      <c r="L11" s="259"/>
      <c r="M11" s="259"/>
      <c r="N11" s="260"/>
      <c r="O11" s="293" t="s">
        <v>429</v>
      </c>
      <c r="Q11" s="513" t="s">
        <v>427</v>
      </c>
      <c r="R11" s="520">
        <f t="shared" si="0"/>
        <v>21.45</v>
      </c>
      <c r="S11" s="514">
        <v>18.989999999999998</v>
      </c>
      <c r="T11" s="514">
        <v>24.89</v>
      </c>
      <c r="U11" s="514">
        <v>5.9</v>
      </c>
      <c r="V11" s="533">
        <f t="shared" si="1"/>
        <v>-0.33708316593009247</v>
      </c>
      <c r="W11" s="533">
        <f t="shared" si="2"/>
        <v>-0.13820811570912017</v>
      </c>
      <c r="X11" s="183" t="s">
        <v>658</v>
      </c>
    </row>
    <row r="12" spans="1:24" ht="20.100000000000001" customHeight="1">
      <c r="A12" s="322">
        <v>1024950</v>
      </c>
      <c r="B12" s="518" t="s">
        <v>405</v>
      </c>
      <c r="C12" s="408" t="s">
        <v>513</v>
      </c>
      <c r="D12" s="305"/>
      <c r="E12" s="305">
        <v>35.9</v>
      </c>
      <c r="F12" s="520">
        <v>28.9</v>
      </c>
      <c r="G12" s="286">
        <v>44371</v>
      </c>
      <c r="H12" s="257"/>
      <c r="I12" s="257"/>
      <c r="J12" s="258"/>
      <c r="K12" s="258"/>
      <c r="L12" s="259"/>
      <c r="M12" s="259"/>
      <c r="N12" s="282"/>
      <c r="O12" s="261"/>
      <c r="P12" s="263"/>
      <c r="Q12" s="395"/>
      <c r="R12" s="520">
        <f t="shared" si="0"/>
        <v>33.85</v>
      </c>
      <c r="S12" s="514">
        <v>22.84</v>
      </c>
      <c r="T12" s="514">
        <v>27.79</v>
      </c>
      <c r="U12" s="514">
        <v>5.95</v>
      </c>
      <c r="V12" s="553">
        <f t="shared" si="1"/>
        <v>3.9942425332853526E-2</v>
      </c>
      <c r="W12" s="553">
        <f t="shared" si="2"/>
        <v>0.21806405181720057</v>
      </c>
      <c r="X12" s="183"/>
    </row>
    <row r="13" spans="1:24" ht="20.100000000000001" customHeight="1">
      <c r="A13" s="324">
        <v>76636</v>
      </c>
      <c r="B13" s="551" t="s">
        <v>409</v>
      </c>
      <c r="C13" s="408">
        <v>71.900000000000006</v>
      </c>
      <c r="D13" s="305"/>
      <c r="E13" s="305">
        <v>78.900000000000006</v>
      </c>
      <c r="F13" s="520">
        <v>64.900000000000006</v>
      </c>
      <c r="G13" s="286">
        <v>44371</v>
      </c>
      <c r="H13" s="257"/>
      <c r="I13" s="257"/>
      <c r="J13" s="258"/>
      <c r="K13" s="258"/>
      <c r="L13" s="259"/>
      <c r="M13" s="259"/>
      <c r="N13" s="282"/>
      <c r="O13" s="273"/>
      <c r="P13" s="299"/>
      <c r="Q13" s="513"/>
      <c r="R13" s="520">
        <f t="shared" si="0"/>
        <v>69.850000000000009</v>
      </c>
      <c r="S13" s="514">
        <v>61.99</v>
      </c>
      <c r="T13" s="514">
        <v>66.98</v>
      </c>
      <c r="U13" s="514">
        <v>4.99</v>
      </c>
      <c r="V13" s="553">
        <f t="shared" si="1"/>
        <v>-3.1054045983875733E-2</v>
      </c>
      <c r="W13" s="553">
        <f t="shared" si="2"/>
        <v>4.2848611525828639E-2</v>
      </c>
      <c r="X13" s="183" t="s">
        <v>658</v>
      </c>
    </row>
    <row r="14" spans="1:24" ht="20.100000000000001" customHeight="1">
      <c r="A14" s="549">
        <v>9660</v>
      </c>
      <c r="B14" s="556" t="s">
        <v>410</v>
      </c>
      <c r="C14" s="550">
        <v>34.9</v>
      </c>
      <c r="D14" s="321"/>
      <c r="E14" s="321">
        <v>37.9</v>
      </c>
      <c r="F14" s="523">
        <v>26.9</v>
      </c>
      <c r="G14" s="286">
        <v>44371</v>
      </c>
      <c r="H14" s="270"/>
      <c r="I14" s="270"/>
      <c r="J14" s="271"/>
      <c r="K14" s="271"/>
      <c r="L14" s="272"/>
      <c r="M14" s="272"/>
      <c r="N14" s="282"/>
      <c r="O14" s="300"/>
      <c r="P14" s="278"/>
      <c r="Q14" s="279" t="s">
        <v>427</v>
      </c>
      <c r="R14" s="520">
        <f t="shared" si="0"/>
        <v>31.849999999999998</v>
      </c>
      <c r="S14" s="514">
        <v>26.07</v>
      </c>
      <c r="T14" s="514">
        <v>31.36</v>
      </c>
      <c r="U14" s="514">
        <v>5.29</v>
      </c>
      <c r="V14" s="553">
        <f t="shared" si="1"/>
        <v>-0.14221938775510212</v>
      </c>
      <c r="W14" s="553">
        <f t="shared" si="2"/>
        <v>1.5625E-2</v>
      </c>
      <c r="X14" s="183"/>
    </row>
    <row r="15" spans="1:24" ht="20.100000000000001" customHeight="1">
      <c r="A15" s="308">
        <v>807221</v>
      </c>
      <c r="B15" s="516" t="s">
        <v>412</v>
      </c>
      <c r="C15" s="409">
        <v>49.9</v>
      </c>
      <c r="D15" s="309"/>
      <c r="E15" s="309">
        <v>55.9</v>
      </c>
      <c r="F15" s="522">
        <v>44.9</v>
      </c>
      <c r="G15" s="286">
        <v>44371</v>
      </c>
      <c r="H15" s="280"/>
      <c r="I15" s="280"/>
      <c r="J15" s="274"/>
      <c r="K15" s="274"/>
      <c r="L15" s="281"/>
      <c r="M15" s="281"/>
      <c r="N15" s="282"/>
      <c r="O15" s="301" t="s">
        <v>429</v>
      </c>
      <c r="P15" s="183"/>
      <c r="Q15" s="279"/>
      <c r="R15" s="520">
        <f t="shared" si="0"/>
        <v>49.85</v>
      </c>
      <c r="S15" s="514">
        <v>52.84</v>
      </c>
      <c r="T15" s="514">
        <v>57.74</v>
      </c>
      <c r="U15" s="514">
        <v>5.99</v>
      </c>
      <c r="V15" s="533">
        <f t="shared" si="1"/>
        <v>-0.22237616903359891</v>
      </c>
      <c r="W15" s="533">
        <f t="shared" si="2"/>
        <v>-0.13664703844821613</v>
      </c>
      <c r="X15" s="183" t="s">
        <v>658</v>
      </c>
    </row>
    <row r="16" spans="1:24" s="168" customFormat="1" ht="20.100000000000001" customHeight="1">
      <c r="A16" s="325">
        <v>1187777</v>
      </c>
      <c r="B16" s="552" t="s">
        <v>430</v>
      </c>
      <c r="C16" s="409">
        <v>58.9</v>
      </c>
      <c r="D16" s="291"/>
      <c r="E16" s="291">
        <v>66.900000000000006</v>
      </c>
      <c r="F16" s="522">
        <v>54.9</v>
      </c>
      <c r="G16" s="286">
        <v>44371</v>
      </c>
      <c r="H16" s="280"/>
      <c r="I16" s="280"/>
      <c r="J16" s="274"/>
      <c r="K16" s="274"/>
      <c r="L16" s="281"/>
      <c r="M16" s="281"/>
      <c r="N16" s="282"/>
      <c r="O16" s="277"/>
      <c r="P16" s="278" t="s">
        <v>423</v>
      </c>
      <c r="Q16" s="279"/>
      <c r="R16" s="520">
        <f t="shared" si="0"/>
        <v>59.85</v>
      </c>
      <c r="S16" s="514">
        <v>86.2</v>
      </c>
      <c r="T16" s="514">
        <v>86.2</v>
      </c>
      <c r="U16" s="514" t="s">
        <v>654</v>
      </c>
      <c r="V16" s="533">
        <f t="shared" si="1"/>
        <v>-0.36310904872389793</v>
      </c>
      <c r="W16" s="533">
        <f t="shared" si="2"/>
        <v>-0.30568445475638051</v>
      </c>
      <c r="X16" s="183" t="s">
        <v>658</v>
      </c>
    </row>
    <row r="17" spans="1:25" s="168" customFormat="1" ht="20.100000000000001" customHeight="1">
      <c r="A17" s="325">
        <v>1022973</v>
      </c>
      <c r="B17" s="552" t="s">
        <v>428</v>
      </c>
      <c r="C17" s="409" t="s">
        <v>515</v>
      </c>
      <c r="D17" s="291"/>
      <c r="E17" s="291">
        <v>11.9</v>
      </c>
      <c r="F17" s="522">
        <v>9.5</v>
      </c>
      <c r="G17" s="286">
        <v>44371</v>
      </c>
      <c r="H17" s="280"/>
      <c r="I17" s="280"/>
      <c r="J17" s="409"/>
      <c r="K17" s="409"/>
      <c r="L17" s="281"/>
      <c r="M17" s="281"/>
      <c r="N17" s="282"/>
      <c r="O17" s="277"/>
      <c r="P17" s="278" t="s">
        <v>423</v>
      </c>
      <c r="Q17" s="279"/>
      <c r="R17" s="520">
        <f t="shared" si="0"/>
        <v>14.45</v>
      </c>
      <c r="S17" s="514">
        <v>12</v>
      </c>
      <c r="T17" s="514">
        <v>17.899999999999999</v>
      </c>
      <c r="U17" s="514">
        <v>5.9</v>
      </c>
      <c r="V17" s="533">
        <f t="shared" si="1"/>
        <v>-0.46927374301675973</v>
      </c>
      <c r="W17" s="533">
        <f t="shared" si="2"/>
        <v>-0.1927374301675977</v>
      </c>
      <c r="X17" s="183" t="s">
        <v>658</v>
      </c>
      <c r="Y17" s="339"/>
    </row>
    <row r="18" spans="1:25" s="168" customFormat="1" ht="20.100000000000001" customHeight="1">
      <c r="A18" s="325">
        <v>58620</v>
      </c>
      <c r="B18" s="552" t="s">
        <v>431</v>
      </c>
      <c r="C18" s="374">
        <v>15.3</v>
      </c>
      <c r="D18" s="291"/>
      <c r="E18" s="291">
        <v>16.899999999999999</v>
      </c>
      <c r="F18" s="522">
        <v>13.5</v>
      </c>
      <c r="G18" s="286">
        <v>44371</v>
      </c>
      <c r="H18" s="280"/>
      <c r="I18" s="280"/>
      <c r="J18" s="274"/>
      <c r="K18" s="274"/>
      <c r="L18" s="281"/>
      <c r="M18" s="281"/>
      <c r="N18" s="276"/>
      <c r="O18" s="277"/>
      <c r="P18" s="278" t="s">
        <v>423</v>
      </c>
      <c r="Q18" s="513" t="s">
        <v>427</v>
      </c>
      <c r="R18" s="520">
        <f t="shared" si="0"/>
        <v>18.45</v>
      </c>
      <c r="S18" s="514">
        <v>14.99</v>
      </c>
      <c r="T18" s="514">
        <v>20.94</v>
      </c>
      <c r="U18" s="514">
        <v>5.28</v>
      </c>
      <c r="V18" s="533">
        <f t="shared" si="1"/>
        <v>-0.35530085959885394</v>
      </c>
      <c r="W18" s="533">
        <f t="shared" si="2"/>
        <v>-0.11891117478510038</v>
      </c>
      <c r="X18" s="183" t="s">
        <v>658</v>
      </c>
    </row>
    <row r="19" spans="1:25" ht="20.100000000000001" customHeight="1">
      <c r="A19" s="342">
        <v>920780</v>
      </c>
      <c r="B19" s="552" t="s">
        <v>424</v>
      </c>
      <c r="C19" s="374">
        <v>44.9</v>
      </c>
      <c r="D19" s="291"/>
      <c r="E19" s="291">
        <v>49.9</v>
      </c>
      <c r="F19" s="522">
        <v>39.9</v>
      </c>
      <c r="G19" s="286">
        <v>44371</v>
      </c>
      <c r="H19" s="280"/>
      <c r="I19" s="280"/>
      <c r="J19" s="274"/>
      <c r="K19" s="274"/>
      <c r="L19" s="281"/>
      <c r="M19" s="281"/>
      <c r="N19" s="282"/>
      <c r="O19" s="277"/>
      <c r="P19" s="278" t="s">
        <v>423</v>
      </c>
      <c r="Q19" s="279"/>
      <c r="R19" s="520">
        <f t="shared" si="0"/>
        <v>44.85</v>
      </c>
      <c r="S19" s="514">
        <v>35.99</v>
      </c>
      <c r="T19" s="514">
        <v>41.94</v>
      </c>
      <c r="U19" s="514">
        <v>4.9000000000000004</v>
      </c>
      <c r="V19" s="553">
        <f t="shared" si="1"/>
        <v>-4.8640915593705314E-2</v>
      </c>
      <c r="W19" s="553">
        <f t="shared" si="2"/>
        <v>6.9384835479256113E-2</v>
      </c>
      <c r="X19" s="183"/>
    </row>
    <row r="20" spans="1:25" ht="20.100000000000001" customHeight="1">
      <c r="A20" s="342">
        <v>671779</v>
      </c>
      <c r="B20" s="552" t="s">
        <v>425</v>
      </c>
      <c r="C20" s="374">
        <v>42.9</v>
      </c>
      <c r="D20" s="291"/>
      <c r="E20" s="291">
        <v>47.9</v>
      </c>
      <c r="F20" s="522">
        <v>37.9</v>
      </c>
      <c r="G20" s="286">
        <v>44371</v>
      </c>
      <c r="H20" s="280"/>
      <c r="I20" s="280"/>
      <c r="J20" s="274"/>
      <c r="K20" s="274"/>
      <c r="L20" s="281"/>
      <c r="M20" s="281"/>
      <c r="N20" s="282"/>
      <c r="O20" s="277"/>
      <c r="P20" s="278" t="s">
        <v>423</v>
      </c>
      <c r="Q20" s="279"/>
      <c r="R20" s="520">
        <f t="shared" si="0"/>
        <v>42.85</v>
      </c>
      <c r="S20" s="512">
        <v>39.99</v>
      </c>
      <c r="T20" s="514">
        <v>45.89</v>
      </c>
      <c r="U20" s="514">
        <v>5.9</v>
      </c>
      <c r="V20" s="533">
        <f t="shared" si="1"/>
        <v>-0.17411200697319684</v>
      </c>
      <c r="W20" s="533">
        <f t="shared" si="2"/>
        <v>-6.6245369361516704E-2</v>
      </c>
      <c r="X20" s="183" t="s">
        <v>658</v>
      </c>
    </row>
    <row r="21" spans="1:25" ht="20.100000000000001" customHeight="1">
      <c r="A21" s="342">
        <v>159469</v>
      </c>
      <c r="B21" s="552" t="s">
        <v>426</v>
      </c>
      <c r="C21" s="374">
        <v>46.9</v>
      </c>
      <c r="D21" s="291"/>
      <c r="E21" s="291">
        <v>51.9</v>
      </c>
      <c r="F21" s="522">
        <v>35.9</v>
      </c>
      <c r="G21" s="286">
        <v>44371</v>
      </c>
      <c r="H21" s="280"/>
      <c r="I21" s="280"/>
      <c r="J21" s="274"/>
      <c r="K21" s="274"/>
      <c r="L21" s="281"/>
      <c r="M21" s="281"/>
      <c r="N21" s="282"/>
      <c r="O21" s="277"/>
      <c r="P21" s="278" t="s">
        <v>423</v>
      </c>
      <c r="Q21" s="279"/>
      <c r="R21" s="520">
        <f t="shared" si="0"/>
        <v>40.85</v>
      </c>
      <c r="S21" s="512">
        <v>32.28</v>
      </c>
      <c r="T21" s="514">
        <v>37.18</v>
      </c>
      <c r="U21" s="514">
        <v>4.9000000000000004</v>
      </c>
      <c r="V21" s="553">
        <f t="shared" si="1"/>
        <v>-3.4427111350188278E-2</v>
      </c>
      <c r="W21" s="553">
        <f t="shared" si="2"/>
        <v>9.8708983324367949E-2</v>
      </c>
      <c r="X21" s="183"/>
    </row>
    <row r="22" spans="1:25" ht="20.100000000000001" customHeight="1">
      <c r="A22" s="342">
        <v>673639</v>
      </c>
      <c r="B22" s="516" t="s">
        <v>422</v>
      </c>
      <c r="C22" s="374">
        <v>225.9</v>
      </c>
      <c r="D22" s="291"/>
      <c r="E22" s="291">
        <v>249.9</v>
      </c>
      <c r="F22" s="522">
        <v>199.9</v>
      </c>
      <c r="G22" s="286">
        <v>44371</v>
      </c>
      <c r="H22" s="284"/>
      <c r="I22" s="284"/>
      <c r="J22" s="283"/>
      <c r="K22" s="283"/>
      <c r="L22" s="275"/>
      <c r="M22" s="275"/>
      <c r="N22" s="276"/>
      <c r="O22" s="277"/>
      <c r="P22" s="278" t="s">
        <v>423</v>
      </c>
      <c r="Q22" s="279"/>
      <c r="R22" s="520">
        <f t="shared" si="0"/>
        <v>204.85</v>
      </c>
      <c r="S22" s="512">
        <v>259.99</v>
      </c>
      <c r="T22" s="514">
        <v>266.49</v>
      </c>
      <c r="U22" s="514">
        <v>6.5</v>
      </c>
      <c r="V22" s="533">
        <f t="shared" si="1"/>
        <v>-0.24987804420428539</v>
      </c>
      <c r="W22" s="533">
        <f t="shared" si="2"/>
        <v>-0.23130323839543698</v>
      </c>
      <c r="X22" s="183" t="s">
        <v>658</v>
      </c>
    </row>
    <row r="23" spans="1:25" ht="21" hidden="1" customHeight="1">
      <c r="A23" s="387">
        <v>1220877</v>
      </c>
      <c r="B23" s="288" t="s">
        <v>418</v>
      </c>
      <c r="C23" s="410"/>
      <c r="D23" s="410"/>
      <c r="E23" s="294">
        <v>35.9</v>
      </c>
      <c r="F23" s="295">
        <v>31.9</v>
      </c>
      <c r="G23" s="183"/>
      <c r="H23" s="281"/>
      <c r="I23" s="281"/>
      <c r="J23" s="274"/>
      <c r="K23" s="274"/>
      <c r="L23" s="281"/>
      <c r="M23" s="281"/>
      <c r="N23" s="282"/>
      <c r="O23" s="183"/>
      <c r="P23" s="292" t="s">
        <v>576</v>
      </c>
      <c r="Q23" s="183"/>
      <c r="R23" s="295"/>
    </row>
    <row r="24" spans="1:25" ht="21" hidden="1" customHeight="1">
      <c r="A24" s="387">
        <v>42614</v>
      </c>
      <c r="B24" s="288" t="s">
        <v>419</v>
      </c>
      <c r="C24" s="410"/>
      <c r="D24" s="410"/>
      <c r="E24" s="294">
        <v>37.9</v>
      </c>
      <c r="F24" s="295">
        <v>26.9</v>
      </c>
      <c r="G24" s="183"/>
      <c r="H24" s="281"/>
      <c r="I24" s="281"/>
      <c r="J24" s="274"/>
      <c r="K24" s="274"/>
      <c r="L24" s="281"/>
      <c r="M24" s="281"/>
      <c r="N24" s="282"/>
      <c r="O24" s="183"/>
      <c r="P24" s="292" t="s">
        <v>576</v>
      </c>
      <c r="Q24" s="183"/>
      <c r="R24" s="295"/>
    </row>
    <row r="25" spans="1:25" ht="21" hidden="1" customHeight="1">
      <c r="A25" s="317">
        <v>42624</v>
      </c>
      <c r="B25" s="288" t="s">
        <v>420</v>
      </c>
      <c r="C25" s="410"/>
      <c r="D25" s="410"/>
      <c r="E25" s="295">
        <v>38.9</v>
      </c>
      <c r="F25" s="295">
        <v>33.9</v>
      </c>
      <c r="G25" s="183"/>
      <c r="H25" s="283"/>
      <c r="I25" s="283"/>
      <c r="J25" s="283"/>
      <c r="K25" s="283"/>
      <c r="L25" s="275"/>
      <c r="M25" s="275"/>
      <c r="N25" s="282"/>
      <c r="O25" s="183"/>
      <c r="P25" s="292" t="s">
        <v>576</v>
      </c>
      <c r="Q25" s="183"/>
      <c r="R25" s="295"/>
    </row>
    <row r="26" spans="1:25" hidden="1">
      <c r="A26" s="302">
        <v>681359</v>
      </c>
      <c r="B26" s="298" t="s">
        <v>397</v>
      </c>
      <c r="C26" s="411"/>
      <c r="D26" s="411"/>
      <c r="E26" s="303">
        <v>49.9</v>
      </c>
      <c r="F26" s="303">
        <v>34.9</v>
      </c>
      <c r="G26" s="286"/>
      <c r="H26" s="275"/>
      <c r="I26" s="275"/>
      <c r="J26" s="274"/>
      <c r="K26" s="274"/>
      <c r="L26" s="275"/>
      <c r="M26" s="275"/>
      <c r="N26" s="282"/>
      <c r="O26" s="300"/>
      <c r="P26" s="292" t="s">
        <v>576</v>
      </c>
      <c r="Q26" s="304"/>
      <c r="R26" s="303"/>
    </row>
    <row r="27" spans="1:25" hidden="1">
      <c r="A27" s="302">
        <v>1251561</v>
      </c>
      <c r="B27" s="298" t="s">
        <v>399</v>
      </c>
      <c r="C27" s="411"/>
      <c r="D27" s="411"/>
      <c r="E27" s="303">
        <v>48.9</v>
      </c>
      <c r="F27" s="313">
        <v>38.9</v>
      </c>
      <c r="G27" s="286"/>
      <c r="H27" s="275"/>
      <c r="I27" s="275"/>
      <c r="J27" s="274"/>
      <c r="K27" s="274"/>
      <c r="L27" s="275"/>
      <c r="M27" s="275"/>
      <c r="N27" s="282"/>
      <c r="O27" s="300"/>
      <c r="P27" s="292" t="s">
        <v>576</v>
      </c>
      <c r="Q27" s="304"/>
      <c r="R27" s="313"/>
    </row>
    <row r="28" spans="1:25" hidden="1">
      <c r="A28" s="302">
        <v>695358</v>
      </c>
      <c r="B28" s="310" t="s">
        <v>401</v>
      </c>
      <c r="C28" s="412"/>
      <c r="D28" s="412"/>
      <c r="E28" s="303">
        <v>27.5</v>
      </c>
      <c r="F28" s="303">
        <v>21.9</v>
      </c>
      <c r="G28" s="286"/>
      <c r="H28" s="275"/>
      <c r="I28" s="275"/>
      <c r="J28" s="274"/>
      <c r="K28" s="274"/>
      <c r="L28" s="275"/>
      <c r="M28" s="275"/>
      <c r="N28" s="282"/>
      <c r="O28" s="300"/>
      <c r="P28" s="292" t="s">
        <v>576</v>
      </c>
      <c r="Q28" s="304"/>
      <c r="R28" s="303"/>
    </row>
    <row r="29" spans="1:25" hidden="1">
      <c r="A29" s="302">
        <v>1077972</v>
      </c>
      <c r="B29" s="310" t="s">
        <v>421</v>
      </c>
      <c r="C29" s="412"/>
      <c r="D29" s="412"/>
      <c r="E29" s="303">
        <v>45.9</v>
      </c>
      <c r="F29" s="303">
        <v>35.9</v>
      </c>
      <c r="G29" s="286"/>
      <c r="H29" s="275"/>
      <c r="I29" s="275"/>
      <c r="J29" s="274"/>
      <c r="K29" s="274"/>
      <c r="L29" s="275"/>
      <c r="M29" s="275"/>
      <c r="N29" s="276"/>
      <c r="O29" s="300"/>
      <c r="P29" s="292" t="s">
        <v>576</v>
      </c>
      <c r="Q29" s="304"/>
      <c r="R29" s="303"/>
    </row>
    <row r="30" spans="1:25" hidden="1">
      <c r="A30" s="302">
        <v>68625</v>
      </c>
      <c r="B30" s="310" t="s">
        <v>406</v>
      </c>
      <c r="C30" s="412"/>
      <c r="D30" s="412"/>
      <c r="E30" s="303">
        <v>21.9</v>
      </c>
      <c r="F30" s="303">
        <v>17.5</v>
      </c>
      <c r="G30" s="286"/>
      <c r="H30" s="275"/>
      <c r="I30" s="275"/>
      <c r="J30" s="274"/>
      <c r="K30" s="274"/>
      <c r="L30" s="275"/>
      <c r="M30" s="275"/>
      <c r="N30" s="282"/>
      <c r="O30" s="300"/>
      <c r="P30" s="292" t="s">
        <v>576</v>
      </c>
      <c r="Q30" s="304"/>
      <c r="R30" s="303"/>
    </row>
    <row r="31" spans="1:25" hidden="1">
      <c r="A31" s="311">
        <v>17080</v>
      </c>
      <c r="B31" s="312" t="s">
        <v>407</v>
      </c>
      <c r="C31" s="413"/>
      <c r="D31" s="413"/>
      <c r="E31" s="313">
        <v>24.5</v>
      </c>
      <c r="F31" s="313">
        <v>19.899999999999999</v>
      </c>
      <c r="G31" s="286"/>
      <c r="H31" s="307"/>
      <c r="I31" s="307"/>
      <c r="J31" s="307"/>
      <c r="K31" s="307"/>
      <c r="L31" s="275"/>
      <c r="M31" s="275"/>
      <c r="N31" s="282"/>
      <c r="O31" s="300"/>
      <c r="P31" s="292" t="s">
        <v>576</v>
      </c>
      <c r="Q31" s="304"/>
      <c r="R31" s="313"/>
    </row>
    <row r="32" spans="1:25" hidden="1">
      <c r="A32" s="311">
        <v>1218118</v>
      </c>
      <c r="B32" s="312" t="s">
        <v>408</v>
      </c>
      <c r="C32" s="413"/>
      <c r="D32" s="413"/>
      <c r="E32" s="314">
        <v>56.9</v>
      </c>
      <c r="F32" s="314">
        <v>45.9</v>
      </c>
      <c r="G32" s="286"/>
      <c r="H32" s="307"/>
      <c r="I32" s="307"/>
      <c r="J32" s="307"/>
      <c r="K32" s="307"/>
      <c r="L32" s="275"/>
      <c r="M32" s="275"/>
      <c r="N32" s="282"/>
      <c r="O32" s="300"/>
      <c r="P32" s="292" t="s">
        <v>576</v>
      </c>
      <c r="Q32" s="304"/>
      <c r="R32" s="314"/>
    </row>
    <row r="33" spans="1:24" ht="21" hidden="1" customHeight="1">
      <c r="A33" s="315">
        <v>735461</v>
      </c>
      <c r="B33" s="310" t="s">
        <v>411</v>
      </c>
      <c r="C33" s="412"/>
      <c r="D33" s="412"/>
      <c r="E33" s="316">
        <v>23.9</v>
      </c>
      <c r="F33" s="316">
        <v>19.899999999999999</v>
      </c>
      <c r="G33" s="286"/>
      <c r="H33" s="275"/>
      <c r="I33" s="275"/>
      <c r="J33" s="274"/>
      <c r="K33" s="274"/>
      <c r="L33" s="275"/>
      <c r="M33" s="275"/>
      <c r="N33" s="282"/>
      <c r="O33" s="300"/>
      <c r="P33" s="292" t="s">
        <v>576</v>
      </c>
      <c r="Q33" s="279"/>
      <c r="R33" s="316"/>
    </row>
    <row r="34" spans="1:24" hidden="1">
      <c r="A34" s="317">
        <v>986288</v>
      </c>
      <c r="B34" s="288" t="s">
        <v>413</v>
      </c>
      <c r="C34" s="410"/>
      <c r="D34" s="410"/>
      <c r="E34" s="295">
        <v>34.9</v>
      </c>
      <c r="F34" s="295">
        <v>27.9</v>
      </c>
      <c r="G34" s="183"/>
      <c r="H34" s="183"/>
      <c r="I34" s="183"/>
      <c r="J34" s="183"/>
      <c r="K34" s="183"/>
      <c r="L34" s="183"/>
      <c r="M34" s="183"/>
      <c r="N34" s="282"/>
      <c r="O34" s="183"/>
      <c r="P34" s="292" t="s">
        <v>576</v>
      </c>
      <c r="Q34" s="183"/>
      <c r="R34" s="295"/>
    </row>
    <row r="35" spans="1:24" hidden="1">
      <c r="A35" s="317">
        <v>9170</v>
      </c>
      <c r="B35" s="288" t="s">
        <v>414</v>
      </c>
      <c r="C35" s="410"/>
      <c r="D35" s="410"/>
      <c r="E35" s="295">
        <v>67.900000000000006</v>
      </c>
      <c r="F35" s="295">
        <v>54.9</v>
      </c>
      <c r="G35" s="183"/>
      <c r="H35" s="183"/>
      <c r="I35" s="183"/>
      <c r="J35" s="183"/>
      <c r="K35" s="183"/>
      <c r="L35" s="183"/>
      <c r="M35" s="183"/>
      <c r="N35" s="282"/>
      <c r="O35" s="183"/>
      <c r="P35" s="292" t="s">
        <v>576</v>
      </c>
      <c r="Q35" s="183"/>
      <c r="R35" s="295"/>
    </row>
    <row r="36" spans="1:24" hidden="1">
      <c r="A36" s="317">
        <v>1116196</v>
      </c>
      <c r="B36" s="288" t="s">
        <v>415</v>
      </c>
      <c r="C36" s="410"/>
      <c r="D36" s="410"/>
      <c r="E36" s="295">
        <v>41.9</v>
      </c>
      <c r="F36" s="295">
        <v>37.9</v>
      </c>
      <c r="G36" s="183"/>
      <c r="H36" s="183"/>
      <c r="I36" s="183"/>
      <c r="J36" s="183"/>
      <c r="K36" s="183"/>
      <c r="L36" s="183"/>
      <c r="M36" s="183"/>
      <c r="N36" s="282"/>
      <c r="O36" s="183"/>
      <c r="P36" s="292" t="s">
        <v>576</v>
      </c>
      <c r="Q36" s="183"/>
      <c r="R36" s="295"/>
    </row>
    <row r="37" spans="1:24" hidden="1">
      <c r="A37" s="318">
        <v>1382447</v>
      </c>
      <c r="B37" s="319" t="s">
        <v>416</v>
      </c>
      <c r="C37" s="414"/>
      <c r="D37" s="414"/>
      <c r="E37" s="320">
        <v>17.5</v>
      </c>
      <c r="F37" s="320">
        <v>13.9</v>
      </c>
      <c r="G37" s="183"/>
      <c r="H37" s="183"/>
      <c r="I37" s="183"/>
      <c r="J37" s="183"/>
      <c r="K37" s="183"/>
      <c r="L37" s="183"/>
      <c r="M37" s="183"/>
      <c r="N37" s="282"/>
      <c r="O37" s="183"/>
      <c r="P37" s="292" t="s">
        <v>576</v>
      </c>
      <c r="Q37" s="183"/>
      <c r="R37" s="320"/>
    </row>
    <row r="38" spans="1:24" hidden="1">
      <c r="A38" s="318">
        <v>58670</v>
      </c>
      <c r="B38" s="319" t="s">
        <v>417</v>
      </c>
      <c r="C38" s="414"/>
      <c r="D38" s="414"/>
      <c r="E38" s="320">
        <v>43.9</v>
      </c>
      <c r="F38" s="320">
        <v>34.9</v>
      </c>
      <c r="G38" s="183"/>
      <c r="H38" s="183"/>
      <c r="I38" s="183"/>
      <c r="J38" s="183"/>
      <c r="K38" s="183"/>
      <c r="L38" s="183"/>
      <c r="M38" s="183"/>
      <c r="N38" s="282"/>
      <c r="O38" s="183"/>
      <c r="P38" s="292" t="s">
        <v>576</v>
      </c>
      <c r="Q38" s="183"/>
      <c r="R38" s="320"/>
    </row>
    <row r="39" spans="1:24">
      <c r="N39" s="276"/>
    </row>
    <row r="40" spans="1:24" s="168" customFormat="1">
      <c r="A40" s="287" t="s">
        <v>659</v>
      </c>
      <c r="B40" s="556" t="s">
        <v>660</v>
      </c>
      <c r="C40" s="237"/>
      <c r="D40" s="237"/>
      <c r="E40" s="297"/>
      <c r="F40" s="297"/>
      <c r="N40" s="557"/>
      <c r="R40" s="297"/>
    </row>
    <row r="41" spans="1:24" ht="13.5" thickBot="1"/>
    <row r="42" spans="1:24" ht="57.75" thickTop="1" thickBot="1">
      <c r="A42" s="326"/>
      <c r="B42" s="525" t="s">
        <v>436</v>
      </c>
      <c r="C42" s="526" t="s">
        <v>512</v>
      </c>
      <c r="D42" s="526"/>
      <c r="E42" s="527" t="s">
        <v>511</v>
      </c>
      <c r="F42" s="528" t="s">
        <v>617</v>
      </c>
      <c r="G42" s="249" t="s">
        <v>392</v>
      </c>
      <c r="H42" s="558"/>
      <c r="I42" s="559"/>
      <c r="J42" s="560"/>
      <c r="K42" s="560"/>
      <c r="L42" s="560"/>
      <c r="M42" s="560"/>
      <c r="N42" s="561"/>
      <c r="O42" s="529"/>
      <c r="P42" s="530"/>
      <c r="Q42" s="531"/>
      <c r="R42" s="528" t="s">
        <v>650</v>
      </c>
      <c r="S42" s="526" t="s">
        <v>655</v>
      </c>
      <c r="T42" s="526" t="s">
        <v>656</v>
      </c>
      <c r="U42" s="526"/>
      <c r="V42" s="526" t="s">
        <v>645</v>
      </c>
      <c r="W42" s="526" t="s">
        <v>644</v>
      </c>
      <c r="X42" s="545"/>
    </row>
    <row r="43" spans="1:24" s="169" customFormat="1" ht="27.75" thickTop="1" thickBot="1">
      <c r="A43" s="471" t="s">
        <v>393</v>
      </c>
      <c r="B43" s="462" t="s">
        <v>432</v>
      </c>
      <c r="C43" s="463"/>
      <c r="D43" s="463"/>
      <c r="E43" s="472"/>
      <c r="F43" s="473"/>
      <c r="G43" s="474"/>
      <c r="H43" s="469">
        <v>3020</v>
      </c>
      <c r="I43" s="468">
        <v>3030</v>
      </c>
      <c r="J43" s="469">
        <v>3066</v>
      </c>
      <c r="K43" s="475">
        <v>3023</v>
      </c>
      <c r="L43" s="469">
        <v>3033</v>
      </c>
      <c r="M43" s="469">
        <v>3041</v>
      </c>
      <c r="N43" s="469">
        <v>3042</v>
      </c>
      <c r="O43" s="358"/>
      <c r="P43" s="359"/>
      <c r="Q43" s="542"/>
      <c r="R43" s="473"/>
      <c r="S43" s="170"/>
      <c r="T43" s="170"/>
      <c r="U43" s="170"/>
      <c r="V43" s="170"/>
      <c r="W43" s="170"/>
      <c r="X43" s="170"/>
    </row>
    <row r="44" spans="1:24" s="168" customFormat="1" ht="20.100000000000001" customHeight="1" thickBot="1">
      <c r="A44" s="289">
        <v>737753</v>
      </c>
      <c r="B44" s="517" t="s">
        <v>5</v>
      </c>
      <c r="C44" s="374">
        <v>16.3</v>
      </c>
      <c r="D44" s="374"/>
      <c r="E44" s="290">
        <v>17.899999999999999</v>
      </c>
      <c r="F44" s="290">
        <v>12.9</v>
      </c>
      <c r="G44" s="286">
        <v>44371</v>
      </c>
      <c r="H44" s="327"/>
      <c r="I44" s="327"/>
      <c r="J44" s="453" t="s">
        <v>582</v>
      </c>
      <c r="K44" s="274"/>
      <c r="L44" s="454"/>
      <c r="M44" s="328"/>
      <c r="N44" s="327"/>
      <c r="O44" s="329"/>
      <c r="P44" s="360" t="s">
        <v>423</v>
      </c>
      <c r="Q44" s="543"/>
      <c r="R44" s="290">
        <f>F44+4.95</f>
        <v>17.850000000000001</v>
      </c>
      <c r="S44" s="290" t="s">
        <v>640</v>
      </c>
      <c r="T44" s="286">
        <v>17.5</v>
      </c>
      <c r="U44" s="546"/>
      <c r="V44" s="533">
        <f>((F44/T44)-1)</f>
        <v>-0.26285714285714279</v>
      </c>
      <c r="W44" s="533">
        <f>((R44/T44)-1)</f>
        <v>2.0000000000000018E-2</v>
      </c>
      <c r="X44" s="514" t="s">
        <v>658</v>
      </c>
    </row>
    <row r="45" spans="1:24" ht="20.100000000000001" customHeight="1" thickBot="1">
      <c r="A45" s="289">
        <v>791288</v>
      </c>
      <c r="B45" s="517" t="s">
        <v>7</v>
      </c>
      <c r="C45" s="374">
        <v>16.3</v>
      </c>
      <c r="D45" s="374"/>
      <c r="E45" s="290">
        <v>17.899999999999999</v>
      </c>
      <c r="F45" s="290">
        <v>12.9</v>
      </c>
      <c r="G45" s="286">
        <v>44371</v>
      </c>
      <c r="H45" s="341"/>
      <c r="I45" s="341"/>
      <c r="J45" s="453" t="s">
        <v>582</v>
      </c>
      <c r="K45" s="274"/>
      <c r="L45" s="455"/>
      <c r="M45" s="404"/>
      <c r="N45" s="403"/>
      <c r="O45" s="405"/>
      <c r="P45" s="360" t="s">
        <v>423</v>
      </c>
      <c r="Q45" s="543"/>
      <c r="R45" s="290">
        <f t="shared" ref="R45:R52" si="3">F45+4.95</f>
        <v>17.850000000000001</v>
      </c>
      <c r="S45" s="290">
        <v>17.5</v>
      </c>
      <c r="T45" s="286">
        <v>17.5</v>
      </c>
      <c r="U45" s="546"/>
      <c r="V45" s="533">
        <f t="shared" ref="V45:V46" si="4">((F45/T45)-1)</f>
        <v>-0.26285714285714279</v>
      </c>
      <c r="W45" s="533">
        <f t="shared" ref="W45:W46" si="5">((R45/T45)-1)</f>
        <v>2.0000000000000018E-2</v>
      </c>
      <c r="X45" s="514" t="s">
        <v>658</v>
      </c>
    </row>
    <row r="46" spans="1:24" s="168" customFormat="1" ht="20.100000000000001" customHeight="1" thickBot="1">
      <c r="A46" s="339" t="s">
        <v>8</v>
      </c>
      <c r="B46" s="516" t="s">
        <v>9</v>
      </c>
      <c r="C46" s="374">
        <v>16.3</v>
      </c>
      <c r="D46" s="374"/>
      <c r="E46" s="290">
        <v>17.899999999999999</v>
      </c>
      <c r="F46" s="290">
        <v>12.9</v>
      </c>
      <c r="G46" s="286">
        <v>44371</v>
      </c>
      <c r="H46" s="286"/>
      <c r="I46" s="286"/>
      <c r="J46" s="453" t="s">
        <v>582</v>
      </c>
      <c r="K46" s="274"/>
      <c r="L46" s="456"/>
      <c r="M46" s="275"/>
      <c r="N46" s="346"/>
      <c r="O46" s="394"/>
      <c r="P46" s="351" t="s">
        <v>423</v>
      </c>
      <c r="Q46" s="543"/>
      <c r="R46" s="290">
        <f t="shared" si="3"/>
        <v>17.850000000000001</v>
      </c>
      <c r="S46" s="290" t="s">
        <v>640</v>
      </c>
      <c r="T46" s="286">
        <v>17.5</v>
      </c>
      <c r="U46" s="546"/>
      <c r="V46" s="533">
        <f t="shared" si="4"/>
        <v>-0.26285714285714279</v>
      </c>
      <c r="W46" s="533">
        <f t="shared" si="5"/>
        <v>2.0000000000000018E-2</v>
      </c>
      <c r="X46" s="514" t="s">
        <v>658</v>
      </c>
    </row>
    <row r="47" spans="1:24" s="168" customFormat="1" ht="20.100000000000001" customHeight="1" thickBot="1">
      <c r="A47" s="339" t="s">
        <v>10</v>
      </c>
      <c r="B47" s="516" t="s">
        <v>11</v>
      </c>
      <c r="C47" s="374">
        <v>16.3</v>
      </c>
      <c r="D47" s="374"/>
      <c r="E47" s="290">
        <v>17.899999999999999</v>
      </c>
      <c r="F47" s="290">
        <v>12.9</v>
      </c>
      <c r="G47" s="286">
        <v>44371</v>
      </c>
      <c r="H47" s="286"/>
      <c r="I47" s="286"/>
      <c r="J47" s="453" t="s">
        <v>582</v>
      </c>
      <c r="K47" s="274"/>
      <c r="L47" s="456"/>
      <c r="M47" s="275"/>
      <c r="N47" s="346"/>
      <c r="O47" s="394"/>
      <c r="P47" s="351" t="s">
        <v>423</v>
      </c>
      <c r="Q47" s="543"/>
      <c r="R47" s="290">
        <f t="shared" si="3"/>
        <v>17.850000000000001</v>
      </c>
      <c r="S47" s="290" t="s">
        <v>640</v>
      </c>
      <c r="T47" s="286"/>
      <c r="U47" s="546"/>
      <c r="V47" s="514"/>
      <c r="W47" s="514"/>
      <c r="X47" s="514" t="s">
        <v>658</v>
      </c>
    </row>
    <row r="48" spans="1:24" ht="20.100000000000001" customHeight="1" thickBot="1">
      <c r="A48" s="289">
        <v>1372246</v>
      </c>
      <c r="B48" s="289" t="s">
        <v>437</v>
      </c>
      <c r="C48" s="374">
        <v>17.899999999999999</v>
      </c>
      <c r="D48" s="374"/>
      <c r="E48" s="290">
        <v>19.899999999999999</v>
      </c>
      <c r="F48" s="290">
        <v>13.9</v>
      </c>
      <c r="G48" s="286">
        <v>44371</v>
      </c>
      <c r="H48" s="346"/>
      <c r="I48" s="346"/>
      <c r="J48" s="453" t="s">
        <v>582</v>
      </c>
      <c r="K48" s="274"/>
      <c r="L48" s="456"/>
      <c r="M48" s="275"/>
      <c r="N48" s="346"/>
      <c r="O48" s="394"/>
      <c r="P48" s="351" t="s">
        <v>423</v>
      </c>
      <c r="Q48" s="543"/>
      <c r="R48" s="290">
        <f t="shared" si="3"/>
        <v>18.850000000000001</v>
      </c>
      <c r="S48" s="290" t="s">
        <v>640</v>
      </c>
      <c r="T48" s="286"/>
      <c r="U48" s="5"/>
      <c r="V48" s="183"/>
      <c r="W48" s="183"/>
      <c r="X48" s="514" t="s">
        <v>658</v>
      </c>
    </row>
    <row r="49" spans="1:24" ht="20.100000000000001" customHeight="1" thickBot="1">
      <c r="A49" s="322">
        <v>78702</v>
      </c>
      <c r="B49" s="519" t="s">
        <v>434</v>
      </c>
      <c r="C49" s="408" t="s">
        <v>514</v>
      </c>
      <c r="D49" s="408"/>
      <c r="E49" s="290">
        <v>19.899999999999999</v>
      </c>
      <c r="F49" s="290">
        <v>13.9</v>
      </c>
      <c r="G49" s="286">
        <v>44371</v>
      </c>
      <c r="H49" s="327"/>
      <c r="I49" s="327"/>
      <c r="J49" s="453" t="s">
        <v>582</v>
      </c>
      <c r="K49" s="274"/>
      <c r="L49" s="454"/>
      <c r="M49" s="328"/>
      <c r="N49" s="327"/>
      <c r="O49" s="393" t="s">
        <v>429</v>
      </c>
      <c r="P49" s="361"/>
      <c r="Q49" s="543"/>
      <c r="R49" s="290">
        <f t="shared" si="3"/>
        <v>18.850000000000001</v>
      </c>
      <c r="S49" s="290">
        <v>19.989999999999998</v>
      </c>
      <c r="T49" s="286">
        <v>19.989999999999998</v>
      </c>
      <c r="U49" s="547"/>
      <c r="V49" s="533">
        <f t="shared" ref="V49" si="6">((F49/T49)-1)</f>
        <v>-0.30465232616308147</v>
      </c>
      <c r="W49" s="533">
        <f t="shared" ref="W49" si="7">((R49/T49)-1)</f>
        <v>-5.7028514257128404E-2</v>
      </c>
      <c r="X49" s="514" t="s">
        <v>658</v>
      </c>
    </row>
    <row r="50" spans="1:24" ht="20.100000000000001" customHeight="1" thickBot="1">
      <c r="A50" s="322">
        <v>1306108</v>
      </c>
      <c r="B50" s="278" t="s">
        <v>435</v>
      </c>
      <c r="C50" s="408">
        <v>18.7</v>
      </c>
      <c r="D50" s="408"/>
      <c r="E50" s="334">
        <v>20.9</v>
      </c>
      <c r="F50" s="334">
        <v>14.5</v>
      </c>
      <c r="G50" s="286">
        <v>44371</v>
      </c>
      <c r="H50" s="263"/>
      <c r="I50" s="263"/>
      <c r="J50" s="453" t="s">
        <v>582</v>
      </c>
      <c r="K50" s="274"/>
      <c r="L50" s="457"/>
      <c r="M50" s="259"/>
      <c r="N50" s="263"/>
      <c r="O50" s="330"/>
      <c r="P50" s="360"/>
      <c r="Q50" s="543"/>
      <c r="R50" s="334">
        <f t="shared" si="3"/>
        <v>19.45</v>
      </c>
      <c r="S50" s="334" t="s">
        <v>640</v>
      </c>
      <c r="T50" s="286"/>
      <c r="U50" s="5"/>
      <c r="V50" s="183"/>
      <c r="W50" s="183"/>
      <c r="X50" s="514" t="s">
        <v>658</v>
      </c>
    </row>
    <row r="51" spans="1:24" ht="20.100000000000001" customHeight="1" thickBot="1">
      <c r="A51" s="289">
        <v>1068359</v>
      </c>
      <c r="B51" s="289" t="s">
        <v>438</v>
      </c>
      <c r="C51" s="409" t="s">
        <v>515</v>
      </c>
      <c r="D51" s="409" t="s">
        <v>515</v>
      </c>
      <c r="E51" s="290">
        <v>7.5</v>
      </c>
      <c r="F51" s="290">
        <v>5.9</v>
      </c>
      <c r="G51" s="286">
        <v>44371</v>
      </c>
      <c r="H51" s="263"/>
      <c r="I51" s="263"/>
      <c r="J51" s="453" t="s">
        <v>582</v>
      </c>
      <c r="K51" s="274"/>
      <c r="L51" s="457"/>
      <c r="M51" s="259"/>
      <c r="N51" s="263"/>
      <c r="O51" s="330"/>
      <c r="P51" s="360" t="s">
        <v>423</v>
      </c>
      <c r="Q51" s="543"/>
      <c r="R51" s="290">
        <f t="shared" si="3"/>
        <v>10.850000000000001</v>
      </c>
      <c r="S51" s="290" t="s">
        <v>640</v>
      </c>
      <c r="T51" s="286"/>
      <c r="U51" s="5"/>
      <c r="V51" s="183"/>
      <c r="W51" s="183"/>
      <c r="X51" s="514" t="s">
        <v>658</v>
      </c>
    </row>
    <row r="52" spans="1:24" ht="20.100000000000001" customHeight="1" thickBot="1">
      <c r="A52" s="289">
        <v>1068358</v>
      </c>
      <c r="B52" s="289" t="s">
        <v>433</v>
      </c>
      <c r="C52" s="409" t="s">
        <v>515</v>
      </c>
      <c r="D52" s="409" t="s">
        <v>515</v>
      </c>
      <c r="E52" s="290">
        <v>12.9</v>
      </c>
      <c r="F52" s="290">
        <v>8.9</v>
      </c>
      <c r="G52" s="286">
        <v>44371</v>
      </c>
      <c r="H52" s="331"/>
      <c r="I52" s="331"/>
      <c r="J52" s="453" t="s">
        <v>582</v>
      </c>
      <c r="K52" s="274"/>
      <c r="L52" s="458"/>
      <c r="M52" s="332"/>
      <c r="N52" s="331"/>
      <c r="O52" s="333"/>
      <c r="P52" s="360" t="s">
        <v>423</v>
      </c>
      <c r="Q52" s="543"/>
      <c r="R52" s="290">
        <f t="shared" si="3"/>
        <v>13.850000000000001</v>
      </c>
      <c r="S52" s="290" t="s">
        <v>640</v>
      </c>
      <c r="T52" s="286"/>
      <c r="U52" s="5"/>
      <c r="V52" s="183"/>
      <c r="W52" s="183"/>
      <c r="X52" s="514" t="s">
        <v>658</v>
      </c>
    </row>
    <row r="53" spans="1:24">
      <c r="R53" s="548"/>
      <c r="S53" s="5"/>
      <c r="T53" s="5"/>
      <c r="U53" s="5"/>
      <c r="V53" s="5"/>
      <c r="W53" s="5"/>
    </row>
    <row r="54" spans="1:24" s="169" customFormat="1" ht="24" hidden="1" thickTop="1" thickBot="1">
      <c r="A54" s="356" t="s">
        <v>393</v>
      </c>
      <c r="B54" s="357" t="s">
        <v>458</v>
      </c>
      <c r="C54" s="476" t="s">
        <v>512</v>
      </c>
      <c r="D54" s="497"/>
      <c r="E54" s="477" t="s">
        <v>511</v>
      </c>
      <c r="F54" s="478" t="s">
        <v>391</v>
      </c>
      <c r="G54" s="479" t="s">
        <v>392</v>
      </c>
      <c r="H54" s="468">
        <v>3020</v>
      </c>
      <c r="I54" s="480">
        <v>3030</v>
      </c>
      <c r="J54" s="475">
        <v>3066</v>
      </c>
      <c r="K54" s="475">
        <v>3023</v>
      </c>
      <c r="L54" s="469">
        <v>3033</v>
      </c>
      <c r="M54" s="469">
        <v>3041</v>
      </c>
      <c r="N54" s="469">
        <v>3042</v>
      </c>
      <c r="O54" s="481"/>
      <c r="P54" s="481"/>
      <c r="Q54" s="482"/>
      <c r="R54" s="544"/>
    </row>
    <row r="55" spans="1:24" hidden="1">
      <c r="A55" s="317">
        <v>114896</v>
      </c>
      <c r="B55" s="437" t="s">
        <v>459</v>
      </c>
      <c r="C55" s="409"/>
      <c r="D55" s="409"/>
      <c r="E55" s="344"/>
      <c r="F55" s="438"/>
      <c r="G55" s="337"/>
      <c r="H55" s="345" t="s">
        <v>612</v>
      </c>
      <c r="I55" s="346"/>
      <c r="J55" s="346"/>
      <c r="K55" s="346"/>
      <c r="L55" s="347"/>
      <c r="M55" s="348"/>
      <c r="N55" s="348"/>
      <c r="O55" s="349"/>
      <c r="P55" s="292" t="s">
        <v>576</v>
      </c>
      <c r="Q55" s="350"/>
      <c r="R55" s="438"/>
    </row>
    <row r="56" spans="1:24" hidden="1">
      <c r="A56" s="317">
        <v>677730</v>
      </c>
      <c r="B56" s="437" t="s">
        <v>460</v>
      </c>
      <c r="C56" s="409"/>
      <c r="D56" s="409"/>
      <c r="E56" s="344"/>
      <c r="F56" s="321"/>
      <c r="G56" s="286"/>
      <c r="H56" s="351"/>
      <c r="I56" s="346"/>
      <c r="J56" s="346"/>
      <c r="K56" s="346"/>
      <c r="L56" s="352"/>
      <c r="M56" s="353"/>
      <c r="N56" s="353"/>
      <c r="O56" s="354"/>
      <c r="P56" s="292" t="s">
        <v>576</v>
      </c>
      <c r="Q56" s="355"/>
      <c r="R56" s="321"/>
    </row>
    <row r="57" spans="1:24" hidden="1">
      <c r="A57" s="317">
        <v>1024437</v>
      </c>
      <c r="B57" s="437" t="s">
        <v>461</v>
      </c>
      <c r="C57" s="409"/>
      <c r="D57" s="409"/>
      <c r="E57" s="344"/>
      <c r="F57" s="321"/>
      <c r="G57" s="286"/>
      <c r="H57" s="351"/>
      <c r="I57" s="346"/>
      <c r="J57" s="346"/>
      <c r="K57" s="346"/>
      <c r="L57" s="352"/>
      <c r="M57" s="353"/>
      <c r="N57" s="353"/>
      <c r="O57" s="354"/>
      <c r="P57" s="292" t="s">
        <v>576</v>
      </c>
      <c r="Q57" s="355"/>
      <c r="R57" s="321"/>
    </row>
    <row r="58" spans="1:24" hidden="1">
      <c r="A58" s="317">
        <v>1096357</v>
      </c>
      <c r="B58" s="437" t="s">
        <v>462</v>
      </c>
      <c r="C58" s="409"/>
      <c r="D58" s="409"/>
      <c r="E58" s="344"/>
      <c r="F58" s="321"/>
      <c r="G58" s="286"/>
      <c r="H58" s="351"/>
      <c r="I58" s="346"/>
      <c r="J58" s="346"/>
      <c r="K58" s="346"/>
      <c r="L58" s="352"/>
      <c r="M58" s="353"/>
      <c r="N58" s="353"/>
      <c r="O58" s="354"/>
      <c r="P58" s="292" t="s">
        <v>576</v>
      </c>
      <c r="Q58" s="355"/>
      <c r="R58" s="321"/>
    </row>
    <row r="59" spans="1:24" hidden="1">
      <c r="A59" s="317">
        <v>1265194</v>
      </c>
      <c r="B59" s="437" t="s">
        <v>463</v>
      </c>
      <c r="C59" s="409"/>
      <c r="D59" s="409"/>
      <c r="E59" s="344"/>
      <c r="F59" s="321"/>
      <c r="G59" s="286"/>
      <c r="H59" s="351"/>
      <c r="I59" s="346"/>
      <c r="J59" s="346"/>
      <c r="K59" s="346"/>
      <c r="L59" s="352"/>
      <c r="M59" s="353"/>
      <c r="N59" s="353"/>
      <c r="O59" s="354"/>
      <c r="P59" s="292" t="s">
        <v>576</v>
      </c>
      <c r="Q59" s="355"/>
      <c r="R59" s="321"/>
    </row>
    <row r="60" spans="1:24" hidden="1">
      <c r="A60" s="317">
        <v>1278432</v>
      </c>
      <c r="B60" s="437" t="s">
        <v>464</v>
      </c>
      <c r="C60" s="409"/>
      <c r="D60" s="409"/>
      <c r="E60" s="344"/>
      <c r="F60" s="321"/>
      <c r="G60" s="286"/>
      <c r="H60" s="351"/>
      <c r="I60" s="346"/>
      <c r="J60" s="346"/>
      <c r="K60" s="346"/>
      <c r="L60" s="352"/>
      <c r="M60" s="353"/>
      <c r="N60" s="353"/>
      <c r="O60" s="354"/>
      <c r="P60" s="292" t="s">
        <v>576</v>
      </c>
      <c r="Q60" s="355"/>
      <c r="R60" s="321"/>
    </row>
    <row r="61" spans="1:24" hidden="1">
      <c r="A61" s="317">
        <v>1278433</v>
      </c>
      <c r="B61" s="437" t="s">
        <v>465</v>
      </c>
      <c r="C61" s="409"/>
      <c r="D61" s="409"/>
      <c r="E61" s="344"/>
      <c r="F61" s="321"/>
      <c r="G61" s="286"/>
      <c r="H61" s="351"/>
      <c r="I61" s="346"/>
      <c r="J61" s="346"/>
      <c r="K61" s="346"/>
      <c r="L61" s="352"/>
      <c r="M61" s="353"/>
      <c r="N61" s="353"/>
      <c r="O61" s="354"/>
      <c r="P61" s="292" t="s">
        <v>576</v>
      </c>
      <c r="Q61" s="355"/>
      <c r="R61" s="321"/>
    </row>
    <row r="62" spans="1:24" hidden="1">
      <c r="A62" s="317">
        <v>1278434</v>
      </c>
      <c r="B62" s="437" t="s">
        <v>466</v>
      </c>
      <c r="C62" s="409"/>
      <c r="D62" s="409"/>
      <c r="E62" s="344"/>
      <c r="F62" s="321"/>
      <c r="G62" s="286"/>
      <c r="H62" s="351"/>
      <c r="I62" s="346"/>
      <c r="J62" s="346"/>
      <c r="K62" s="346"/>
      <c r="L62" s="352"/>
      <c r="M62" s="353"/>
      <c r="N62" s="353"/>
      <c r="O62" s="354"/>
      <c r="P62" s="292" t="s">
        <v>576</v>
      </c>
      <c r="Q62" s="355"/>
      <c r="R62" s="321"/>
    </row>
    <row r="63" spans="1:24" hidden="1">
      <c r="A63" s="317">
        <v>1278435</v>
      </c>
      <c r="B63" s="437" t="s">
        <v>467</v>
      </c>
      <c r="C63" s="409"/>
      <c r="D63" s="409"/>
      <c r="E63" s="344"/>
      <c r="F63" s="321"/>
      <c r="G63" s="286"/>
      <c r="H63" s="351"/>
      <c r="I63" s="346"/>
      <c r="J63" s="346"/>
      <c r="K63" s="346"/>
      <c r="L63" s="352"/>
      <c r="M63" s="353"/>
      <c r="N63" s="353"/>
      <c r="O63" s="354"/>
      <c r="P63" s="292" t="s">
        <v>576</v>
      </c>
      <c r="Q63" s="355"/>
      <c r="R63" s="321"/>
    </row>
    <row r="64" spans="1:24" hidden="1">
      <c r="A64" s="317">
        <v>1376952</v>
      </c>
      <c r="B64" s="437" t="s">
        <v>468</v>
      </c>
      <c r="C64" s="409"/>
      <c r="D64" s="409"/>
      <c r="E64" s="344"/>
      <c r="F64" s="321"/>
      <c r="G64" s="286"/>
      <c r="H64" s="351"/>
      <c r="I64" s="346"/>
      <c r="J64" s="346"/>
      <c r="K64" s="346"/>
      <c r="L64" s="352"/>
      <c r="M64" s="353"/>
      <c r="N64" s="353"/>
      <c r="O64" s="354"/>
      <c r="P64" s="292" t="s">
        <v>576</v>
      </c>
      <c r="Q64" s="355"/>
      <c r="R64" s="321"/>
    </row>
    <row r="66" spans="1:18" ht="13.5" thickBot="1"/>
    <row r="67" spans="1:18" ht="24" thickTop="1" thickBot="1">
      <c r="A67" s="364" t="s">
        <v>393</v>
      </c>
      <c r="B67" s="415" t="s">
        <v>469</v>
      </c>
      <c r="C67" s="483" t="s">
        <v>512</v>
      </c>
      <c r="D67" s="498"/>
      <c r="E67" s="484" t="s">
        <v>511</v>
      </c>
      <c r="F67" s="485" t="s">
        <v>391</v>
      </c>
      <c r="G67" s="486" t="s">
        <v>392</v>
      </c>
      <c r="H67" s="168"/>
      <c r="R67" s="539" t="s">
        <v>649</v>
      </c>
    </row>
    <row r="68" spans="1:18">
      <c r="A68" s="366">
        <v>163770</v>
      </c>
      <c r="B68" s="365" t="s">
        <v>470</v>
      </c>
      <c r="C68" s="416" t="s">
        <v>33</v>
      </c>
      <c r="D68" s="416"/>
      <c r="E68" s="417"/>
      <c r="F68" s="338" t="s">
        <v>581</v>
      </c>
      <c r="G68" s="286">
        <v>44371</v>
      </c>
      <c r="H68" s="168"/>
      <c r="R68" s="168"/>
    </row>
    <row r="69" spans="1:18">
      <c r="A69" s="340">
        <v>163778</v>
      </c>
      <c r="B69" s="361" t="s">
        <v>471</v>
      </c>
      <c r="C69" s="408"/>
      <c r="D69" s="408"/>
      <c r="E69" s="363" t="s">
        <v>33</v>
      </c>
      <c r="F69" s="338" t="s">
        <v>581</v>
      </c>
      <c r="G69" s="286">
        <v>44371</v>
      </c>
      <c r="H69" s="168"/>
      <c r="R69" s="51" t="s">
        <v>648</v>
      </c>
    </row>
    <row r="70" spans="1:18">
      <c r="A70" s="340">
        <v>163780</v>
      </c>
      <c r="B70" s="361" t="s">
        <v>472</v>
      </c>
      <c r="C70" s="408"/>
      <c r="D70" s="408"/>
      <c r="E70" s="362"/>
      <c r="F70" s="338" t="s">
        <v>581</v>
      </c>
      <c r="G70" s="286">
        <v>44371</v>
      </c>
      <c r="H70" s="168"/>
      <c r="R70" s="168"/>
    </row>
    <row r="71" spans="1:18">
      <c r="A71" s="340">
        <v>163782</v>
      </c>
      <c r="B71" s="361" t="s">
        <v>473</v>
      </c>
      <c r="C71" s="408"/>
      <c r="D71" s="408"/>
      <c r="E71" s="362"/>
      <c r="F71" s="338" t="s">
        <v>581</v>
      </c>
      <c r="G71" s="286">
        <v>44371</v>
      </c>
      <c r="H71" s="168"/>
      <c r="R71" s="168"/>
    </row>
    <row r="72" spans="1:18">
      <c r="A72" s="340">
        <v>163783</v>
      </c>
      <c r="B72" s="361" t="s">
        <v>474</v>
      </c>
      <c r="C72" s="408"/>
      <c r="D72" s="408"/>
      <c r="E72" s="362"/>
      <c r="F72" s="338" t="s">
        <v>581</v>
      </c>
      <c r="G72" s="286">
        <v>44371</v>
      </c>
      <c r="H72" s="168"/>
      <c r="R72" s="168"/>
    </row>
    <row r="73" spans="1:18">
      <c r="A73" s="340">
        <v>163794</v>
      </c>
      <c r="B73" s="361" t="s">
        <v>475</v>
      </c>
      <c r="C73" s="408"/>
      <c r="D73" s="408"/>
      <c r="E73" s="362"/>
      <c r="F73" s="338" t="s">
        <v>581</v>
      </c>
      <c r="G73" s="286">
        <v>44371</v>
      </c>
      <c r="H73" s="168"/>
      <c r="R73" s="168"/>
    </row>
    <row r="74" spans="1:18">
      <c r="A74" s="340">
        <v>163796</v>
      </c>
      <c r="B74" s="361" t="s">
        <v>476</v>
      </c>
      <c r="C74" s="408"/>
      <c r="D74" s="408"/>
      <c r="E74" s="362"/>
      <c r="F74" s="338" t="s">
        <v>581</v>
      </c>
      <c r="G74" s="286">
        <v>44371</v>
      </c>
      <c r="H74" s="168"/>
      <c r="R74" s="168"/>
    </row>
    <row r="75" spans="1:18">
      <c r="A75" s="340">
        <v>163797</v>
      </c>
      <c r="B75" s="361" t="s">
        <v>477</v>
      </c>
      <c r="C75" s="408"/>
      <c r="D75" s="408"/>
      <c r="E75" s="362"/>
      <c r="F75" s="338" t="s">
        <v>581</v>
      </c>
      <c r="G75" s="286">
        <v>44371</v>
      </c>
      <c r="H75" s="168"/>
      <c r="R75" s="168"/>
    </row>
    <row r="76" spans="1:18">
      <c r="A76" s="340">
        <v>1124967</v>
      </c>
      <c r="B76" s="361" t="s">
        <v>478</v>
      </c>
      <c r="C76" s="408"/>
      <c r="D76" s="408"/>
      <c r="E76" s="362"/>
      <c r="F76" s="338" t="s">
        <v>581</v>
      </c>
      <c r="G76" s="286">
        <v>44371</v>
      </c>
      <c r="H76" s="168"/>
      <c r="R76" s="168"/>
    </row>
    <row r="77" spans="1:18">
      <c r="A77" s="340">
        <v>1304915</v>
      </c>
      <c r="B77" s="361" t="s">
        <v>479</v>
      </c>
      <c r="C77" s="408"/>
      <c r="D77" s="408"/>
      <c r="E77" s="362"/>
      <c r="F77" s="338" t="s">
        <v>581</v>
      </c>
      <c r="G77" s="286">
        <v>44371</v>
      </c>
      <c r="H77" s="168"/>
      <c r="R77" s="168"/>
    </row>
    <row r="78" spans="1:18">
      <c r="A78" s="340">
        <v>1304917</v>
      </c>
      <c r="B78" s="361" t="s">
        <v>480</v>
      </c>
      <c r="C78" s="408"/>
      <c r="D78" s="408"/>
      <c r="E78" s="362"/>
      <c r="F78" s="338" t="s">
        <v>581</v>
      </c>
      <c r="G78" s="286">
        <v>44371</v>
      </c>
      <c r="H78" s="168"/>
      <c r="R78" s="168"/>
    </row>
    <row r="79" spans="1:18">
      <c r="A79" s="340">
        <v>1372244</v>
      </c>
      <c r="B79" s="361" t="s">
        <v>481</v>
      </c>
      <c r="C79" s="408"/>
      <c r="D79" s="408"/>
      <c r="E79" s="362"/>
      <c r="F79" s="338" t="s">
        <v>581</v>
      </c>
      <c r="G79" s="538">
        <v>44371</v>
      </c>
      <c r="H79" s="168"/>
      <c r="R79" s="168"/>
    </row>
    <row r="80" spans="1:18" ht="13.5" thickBot="1">
      <c r="A80" s="168"/>
      <c r="B80" s="168"/>
      <c r="C80" s="168"/>
      <c r="D80" s="168"/>
      <c r="E80" s="168"/>
      <c r="F80" s="168"/>
      <c r="G80" s="168"/>
      <c r="H80" s="168"/>
      <c r="R80" s="168"/>
    </row>
    <row r="81" spans="1:18" ht="27.75" thickTop="1" thickBot="1">
      <c r="A81" s="487"/>
      <c r="B81" s="537" t="s">
        <v>444</v>
      </c>
      <c r="C81" s="540" t="s">
        <v>512</v>
      </c>
      <c r="D81" s="534" t="s">
        <v>511</v>
      </c>
      <c r="E81" s="535"/>
      <c r="F81" s="488"/>
      <c r="G81" s="489" t="s">
        <v>392</v>
      </c>
      <c r="H81" s="539" t="s">
        <v>647</v>
      </c>
      <c r="R81" s="539" t="s">
        <v>647</v>
      </c>
    </row>
    <row r="82" spans="1:18">
      <c r="A82" s="442">
        <v>1435997</v>
      </c>
      <c r="B82" s="441" t="s">
        <v>445</v>
      </c>
      <c r="C82" s="438"/>
      <c r="D82" s="536" t="s">
        <v>33</v>
      </c>
      <c r="E82" s="443" t="s">
        <v>446</v>
      </c>
      <c r="F82" s="444" t="s">
        <v>646</v>
      </c>
      <c r="G82" s="445">
        <v>44371</v>
      </c>
      <c r="H82" s="168"/>
      <c r="R82" s="168"/>
    </row>
    <row r="83" spans="1:18">
      <c r="A83" s="446"/>
      <c r="B83" s="51"/>
      <c r="C83" s="447"/>
      <c r="D83" s="449"/>
      <c r="E83" s="343"/>
      <c r="F83" s="343" t="s">
        <v>669</v>
      </c>
      <c r="G83" s="337"/>
      <c r="H83" s="168"/>
      <c r="R83" s="168"/>
    </row>
    <row r="84" spans="1:18">
      <c r="A84" s="446" t="s">
        <v>456</v>
      </c>
      <c r="B84" s="371" t="s">
        <v>457</v>
      </c>
      <c r="C84" s="447"/>
      <c r="D84" s="449" t="s">
        <v>33</v>
      </c>
      <c r="E84" s="343" t="s">
        <v>447</v>
      </c>
      <c r="F84" s="343" t="s">
        <v>661</v>
      </c>
      <c r="G84" s="337">
        <v>44371</v>
      </c>
      <c r="H84" s="168" t="s">
        <v>648</v>
      </c>
      <c r="R84" s="51" t="s">
        <v>648</v>
      </c>
    </row>
    <row r="85" spans="1:18">
      <c r="A85" s="322">
        <v>1186771</v>
      </c>
      <c r="B85" s="448" t="s">
        <v>448</v>
      </c>
      <c r="C85" s="291"/>
      <c r="D85" s="450"/>
      <c r="E85" s="338"/>
      <c r="F85" s="343" t="s">
        <v>662</v>
      </c>
      <c r="G85" s="286">
        <v>44371</v>
      </c>
      <c r="H85" s="168"/>
      <c r="R85" s="168"/>
    </row>
    <row r="86" spans="1:18">
      <c r="A86" s="322">
        <v>1186772</v>
      </c>
      <c r="B86" s="419" t="s">
        <v>449</v>
      </c>
      <c r="C86" s="291"/>
      <c r="D86" s="450"/>
      <c r="E86" s="338"/>
      <c r="F86" s="343" t="s">
        <v>663</v>
      </c>
      <c r="G86" s="286">
        <v>44371</v>
      </c>
      <c r="H86" s="168"/>
      <c r="R86" s="168"/>
    </row>
    <row r="87" spans="1:18">
      <c r="A87" s="322">
        <v>1186773</v>
      </c>
      <c r="B87" s="420" t="s">
        <v>450</v>
      </c>
      <c r="C87" s="291"/>
      <c r="D87" s="450"/>
      <c r="E87" s="338"/>
      <c r="F87" s="343" t="s">
        <v>664</v>
      </c>
      <c r="G87" s="286">
        <v>44371</v>
      </c>
      <c r="H87" s="168"/>
      <c r="R87" s="168"/>
    </row>
    <row r="88" spans="1:18">
      <c r="A88" s="322">
        <v>1186774</v>
      </c>
      <c r="B88" s="420" t="s">
        <v>451</v>
      </c>
      <c r="C88" s="291"/>
      <c r="D88" s="450"/>
      <c r="E88" s="338"/>
      <c r="F88" s="343" t="s">
        <v>665</v>
      </c>
      <c r="G88" s="286">
        <v>44371</v>
      </c>
      <c r="H88" s="168"/>
      <c r="R88" s="168"/>
    </row>
    <row r="89" spans="1:18">
      <c r="A89" s="322">
        <v>1186775</v>
      </c>
      <c r="B89" s="420" t="s">
        <v>452</v>
      </c>
      <c r="C89" s="291"/>
      <c r="D89" s="450"/>
      <c r="E89" s="338"/>
      <c r="F89" s="343" t="s">
        <v>666</v>
      </c>
      <c r="G89" s="286">
        <v>44371</v>
      </c>
      <c r="H89" s="168"/>
      <c r="R89" s="168"/>
    </row>
    <row r="90" spans="1:18">
      <c r="A90" s="322">
        <v>1264819</v>
      </c>
      <c r="B90" s="420" t="s">
        <v>453</v>
      </c>
      <c r="C90" s="291"/>
      <c r="D90" s="450"/>
      <c r="E90" s="338"/>
      <c r="F90" s="343" t="s">
        <v>667</v>
      </c>
      <c r="G90" s="286">
        <v>44371</v>
      </c>
      <c r="H90" s="168"/>
      <c r="R90" s="168"/>
    </row>
    <row r="91" spans="1:18">
      <c r="A91" s="322">
        <v>1318889</v>
      </c>
      <c r="B91" s="420" t="s">
        <v>454</v>
      </c>
      <c r="C91" s="291"/>
      <c r="D91" s="450"/>
      <c r="E91" s="338"/>
      <c r="F91" s="343" t="s">
        <v>668</v>
      </c>
      <c r="G91" s="286">
        <v>44371</v>
      </c>
      <c r="H91" s="168"/>
      <c r="R91" s="168"/>
    </row>
    <row r="92" spans="1:18">
      <c r="A92" s="168"/>
      <c r="B92" s="168"/>
      <c r="C92" s="418"/>
      <c r="D92" s="168"/>
      <c r="E92" s="168"/>
      <c r="F92" s="168"/>
      <c r="G92" s="168"/>
      <c r="H92" s="168"/>
    </row>
    <row r="94" spans="1:18">
      <c r="A94" s="287" t="s">
        <v>652</v>
      </c>
      <c r="B94" s="541" t="s">
        <v>653</v>
      </c>
    </row>
  </sheetData>
  <mergeCells count="2">
    <mergeCell ref="H1:N1"/>
    <mergeCell ref="H42:N42"/>
  </mergeCells>
  <pageMargins left="0.7" right="0.7" top="0.78740157499999996" bottom="0.78740157499999996" header="0.3" footer="0.3"/>
  <pageSetup paperSize="9" orientation="portrait" r:id="rId1"/>
  <customProperties>
    <customPr name="_pios_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13"/>
  <sheetViews>
    <sheetView topLeftCell="A187" workbookViewId="0">
      <selection activeCell="K211" sqref="K211"/>
    </sheetView>
  </sheetViews>
  <sheetFormatPr baseColWidth="10" defaultRowHeight="12.75"/>
  <cols>
    <col min="1" max="1" width="11.42578125" style="172"/>
    <col min="2" max="2" width="15.28515625" style="181" customWidth="1"/>
    <col min="3" max="8" width="11.42578125" style="3"/>
    <col min="9" max="9" width="11.42578125" style="173"/>
    <col min="10" max="10" width="11.42578125" style="170"/>
    <col min="11" max="11" width="28.140625" style="170" bestFit="1" customWidth="1"/>
    <col min="12" max="12" width="13.42578125" style="181" bestFit="1" customWidth="1"/>
    <col min="13" max="13" width="13.5703125" style="172" bestFit="1" customWidth="1"/>
    <col min="14" max="14" width="11.42578125" style="12"/>
    <col min="15" max="17" width="11.42578125" style="169"/>
  </cols>
  <sheetData>
    <row r="2" spans="1:21" ht="15">
      <c r="A2" s="19"/>
      <c r="B2" s="10"/>
      <c r="C2" s="6"/>
      <c r="D2" s="6"/>
      <c r="E2" s="6"/>
      <c r="F2" s="6"/>
      <c r="G2" s="6"/>
      <c r="H2" s="6"/>
      <c r="J2" s="171"/>
      <c r="K2" s="171"/>
      <c r="M2" s="509" t="s">
        <v>618</v>
      </c>
    </row>
    <row r="3" spans="1:21">
      <c r="A3" s="9"/>
      <c r="B3" s="10"/>
      <c r="D3" s="11"/>
      <c r="E3" s="11"/>
      <c r="F3" s="11"/>
      <c r="H3" s="4"/>
      <c r="L3" s="181" t="s">
        <v>12</v>
      </c>
      <c r="M3" s="172" t="s">
        <v>600</v>
      </c>
      <c r="N3" s="28"/>
    </row>
    <row r="4" spans="1:21">
      <c r="A4" s="9" t="s">
        <v>0</v>
      </c>
      <c r="B4" s="10"/>
      <c r="D4" s="20"/>
      <c r="E4" s="8"/>
      <c r="F4" s="8"/>
      <c r="G4" s="8"/>
      <c r="H4" s="8"/>
      <c r="J4" s="52">
        <v>447828</v>
      </c>
      <c r="K4" s="53" t="s">
        <v>14</v>
      </c>
      <c r="L4" s="181">
        <v>18</v>
      </c>
      <c r="N4" s="173"/>
    </row>
    <row r="5" spans="1:21">
      <c r="A5" s="21" t="s">
        <v>178</v>
      </c>
      <c r="B5" s="10"/>
      <c r="D5" s="20"/>
      <c r="E5" s="8"/>
      <c r="F5" s="8"/>
      <c r="G5" s="8"/>
      <c r="H5" s="8"/>
      <c r="J5" s="52">
        <v>498763</v>
      </c>
      <c r="K5" s="53" t="s">
        <v>15</v>
      </c>
      <c r="L5" s="181">
        <v>18</v>
      </c>
      <c r="N5" s="173"/>
    </row>
    <row r="6" spans="1:21">
      <c r="A6" s="9"/>
      <c r="B6" s="10"/>
      <c r="D6" s="22"/>
      <c r="E6" s="23"/>
      <c r="F6" s="24"/>
      <c r="G6" s="24"/>
      <c r="H6" s="8"/>
      <c r="J6" s="52">
        <v>984701</v>
      </c>
      <c r="K6" s="53" t="s">
        <v>16</v>
      </c>
      <c r="L6" s="181">
        <v>18</v>
      </c>
    </row>
    <row r="7" spans="1:21">
      <c r="A7" s="9"/>
      <c r="B7" s="10"/>
      <c r="D7" s="20"/>
      <c r="E7" s="8"/>
      <c r="F7" s="8"/>
      <c r="G7" s="8"/>
      <c r="H7" s="8"/>
      <c r="J7" s="52">
        <v>1044139</v>
      </c>
      <c r="K7" s="53" t="s">
        <v>17</v>
      </c>
      <c r="L7" s="181">
        <v>18</v>
      </c>
    </row>
    <row r="8" spans="1:21" s="168" customFormat="1">
      <c r="A8" s="9"/>
      <c r="B8" s="10"/>
      <c r="C8" s="169"/>
      <c r="D8" s="20"/>
      <c r="E8" s="8"/>
      <c r="F8" s="8"/>
      <c r="G8" s="8"/>
      <c r="H8" s="8"/>
      <c r="I8" s="173"/>
      <c r="J8" s="52">
        <v>1363368</v>
      </c>
      <c r="K8" s="53" t="s">
        <v>381</v>
      </c>
      <c r="L8" s="181">
        <v>18</v>
      </c>
      <c r="M8" s="172"/>
      <c r="N8" s="173"/>
      <c r="O8" s="169"/>
      <c r="P8" s="169"/>
      <c r="Q8" s="169"/>
    </row>
    <row r="9" spans="1:21" s="168" customFormat="1">
      <c r="A9" s="9"/>
      <c r="B9" s="10"/>
      <c r="C9" s="169"/>
      <c r="D9" s="20"/>
      <c r="E9" s="8"/>
      <c r="F9" s="8"/>
      <c r="G9" s="8"/>
      <c r="H9" s="8"/>
      <c r="I9" s="173"/>
      <c r="J9" s="52">
        <v>1473055</v>
      </c>
      <c r="K9" s="53" t="s">
        <v>382</v>
      </c>
      <c r="L9" s="181">
        <v>18</v>
      </c>
      <c r="M9" s="172"/>
      <c r="N9" s="173"/>
      <c r="O9" s="169"/>
      <c r="P9" s="169"/>
      <c r="Q9" s="169"/>
    </row>
    <row r="10" spans="1:21" s="168" customFormat="1">
      <c r="A10" s="9"/>
      <c r="B10" s="10"/>
      <c r="C10" s="169"/>
      <c r="D10" s="20"/>
      <c r="E10" s="8"/>
      <c r="F10" s="8"/>
      <c r="G10" s="8"/>
      <c r="H10" s="8"/>
      <c r="I10" s="173"/>
      <c r="J10" s="52">
        <v>1473384</v>
      </c>
      <c r="K10" s="53" t="s">
        <v>383</v>
      </c>
      <c r="L10" s="181">
        <v>18</v>
      </c>
      <c r="M10" s="172"/>
      <c r="N10" s="173"/>
      <c r="O10" s="169"/>
      <c r="P10" s="169"/>
      <c r="Q10" s="169"/>
    </row>
    <row r="11" spans="1:21">
      <c r="A11" s="9"/>
      <c r="B11" s="10"/>
      <c r="D11" s="22"/>
      <c r="E11" s="23"/>
      <c r="F11" s="24"/>
      <c r="G11" s="24"/>
      <c r="H11" s="8"/>
      <c r="J11" s="52">
        <v>1141720</v>
      </c>
      <c r="K11" s="53" t="s">
        <v>18</v>
      </c>
      <c r="L11" s="181">
        <v>18</v>
      </c>
      <c r="Q11" s="170"/>
      <c r="R11" s="5"/>
      <c r="S11" s="5"/>
      <c r="T11" s="5"/>
      <c r="U11" s="5"/>
    </row>
    <row r="12" spans="1:21">
      <c r="A12" s="9"/>
      <c r="B12" s="10"/>
      <c r="D12" s="22"/>
      <c r="E12" s="8"/>
      <c r="F12" s="24"/>
      <c r="G12" s="24"/>
      <c r="H12" s="8"/>
      <c r="J12" s="52">
        <v>1378281</v>
      </c>
      <c r="K12" s="53" t="s">
        <v>19</v>
      </c>
      <c r="L12" s="181">
        <v>18</v>
      </c>
      <c r="Q12" s="170"/>
      <c r="R12" s="5"/>
      <c r="S12" s="5"/>
      <c r="T12" s="5"/>
      <c r="U12" s="5"/>
    </row>
    <row r="13" spans="1:21">
      <c r="A13" s="9"/>
      <c r="B13" s="10"/>
      <c r="D13" s="22"/>
      <c r="E13" s="23"/>
      <c r="F13" s="24"/>
      <c r="G13" s="24"/>
      <c r="H13" s="8"/>
      <c r="J13" s="52">
        <v>1440073</v>
      </c>
      <c r="K13" s="53" t="s">
        <v>20</v>
      </c>
      <c r="L13" s="181">
        <v>18</v>
      </c>
      <c r="Q13" s="170"/>
      <c r="R13" s="5"/>
      <c r="S13" s="5"/>
      <c r="T13" s="5"/>
      <c r="U13" s="5"/>
    </row>
    <row r="14" spans="1:21">
      <c r="A14" s="9"/>
      <c r="B14" s="10"/>
      <c r="D14" s="22"/>
      <c r="E14" s="8"/>
      <c r="F14" s="24"/>
      <c r="G14" s="24"/>
      <c r="H14" s="8"/>
      <c r="J14" s="52">
        <v>1440074</v>
      </c>
      <c r="K14" s="53" t="s">
        <v>21</v>
      </c>
      <c r="L14" s="181">
        <v>18</v>
      </c>
      <c r="Q14" s="170"/>
      <c r="R14" s="5"/>
      <c r="S14" s="5"/>
      <c r="T14" s="5"/>
      <c r="U14" s="5"/>
    </row>
    <row r="15" spans="1:21">
      <c r="A15" s="9"/>
      <c r="B15" s="10"/>
      <c r="D15" s="22"/>
      <c r="E15" s="8"/>
      <c r="F15" s="24"/>
      <c r="G15" s="24"/>
      <c r="H15" s="8"/>
      <c r="J15" s="52">
        <v>1470952</v>
      </c>
      <c r="K15" s="53" t="s">
        <v>22</v>
      </c>
      <c r="L15" s="181">
        <v>18</v>
      </c>
      <c r="O15" s="508"/>
      <c r="Q15" s="170"/>
      <c r="R15" s="5"/>
      <c r="S15" s="5"/>
      <c r="T15" s="5"/>
      <c r="U15" s="5"/>
    </row>
    <row r="16" spans="1:21">
      <c r="A16" s="9"/>
      <c r="B16" s="10"/>
      <c r="D16" s="22"/>
      <c r="E16" s="8"/>
      <c r="F16" s="24"/>
      <c r="G16" s="24"/>
      <c r="H16" s="8"/>
      <c r="J16" s="52">
        <v>1470963</v>
      </c>
      <c r="K16" s="53" t="s">
        <v>23</v>
      </c>
      <c r="L16" s="181">
        <v>18</v>
      </c>
      <c r="O16" s="508"/>
    </row>
    <row r="17" spans="1:17">
      <c r="A17" s="9"/>
      <c r="B17" s="10"/>
      <c r="D17" s="22"/>
      <c r="E17" s="8"/>
      <c r="F17" s="24"/>
      <c r="G17" s="24"/>
      <c r="H17" s="8"/>
      <c r="J17" s="52">
        <v>1141720</v>
      </c>
      <c r="K17" s="53" t="s">
        <v>18</v>
      </c>
      <c r="L17" s="181">
        <v>18</v>
      </c>
      <c r="O17" s="508"/>
    </row>
    <row r="18" spans="1:17">
      <c r="A18" s="9"/>
      <c r="B18" s="10"/>
      <c r="D18" s="22"/>
      <c r="E18" s="8"/>
      <c r="F18" s="24"/>
      <c r="G18" s="24"/>
      <c r="H18" s="8"/>
      <c r="J18" s="52">
        <v>1308484</v>
      </c>
      <c r="K18" s="53" t="s">
        <v>267</v>
      </c>
      <c r="L18" s="181">
        <v>18</v>
      </c>
      <c r="O18" s="508"/>
    </row>
    <row r="19" spans="1:17">
      <c r="A19" s="9"/>
      <c r="B19" s="10"/>
      <c r="D19" s="22"/>
      <c r="E19" s="8"/>
      <c r="F19" s="24"/>
      <c r="G19" s="24"/>
      <c r="H19" s="8"/>
      <c r="J19" s="52">
        <v>1308551</v>
      </c>
      <c r="K19" s="53" t="s">
        <v>24</v>
      </c>
      <c r="L19" s="181">
        <v>1</v>
      </c>
      <c r="O19" s="508"/>
    </row>
    <row r="20" spans="1:17">
      <c r="A20" s="9"/>
      <c r="B20" s="10"/>
      <c r="D20" s="22"/>
      <c r="E20" s="8"/>
      <c r="F20" s="24"/>
      <c r="G20" s="24"/>
      <c r="H20" s="8"/>
      <c r="J20" s="52">
        <v>448441</v>
      </c>
      <c r="K20" s="53" t="s">
        <v>24</v>
      </c>
      <c r="L20" s="181">
        <v>1</v>
      </c>
      <c r="O20" s="508"/>
    </row>
    <row r="21" spans="1:17" s="168" customFormat="1">
      <c r="A21" s="9"/>
      <c r="B21" s="10"/>
      <c r="C21" s="169"/>
      <c r="D21" s="22"/>
      <c r="E21" s="8"/>
      <c r="F21" s="24"/>
      <c r="G21" s="24"/>
      <c r="H21" s="8"/>
      <c r="I21" s="173"/>
      <c r="J21" s="52">
        <v>1473450</v>
      </c>
      <c r="K21" s="53" t="s">
        <v>24</v>
      </c>
      <c r="L21" s="181">
        <v>1</v>
      </c>
      <c r="M21" s="172"/>
      <c r="N21" s="173"/>
      <c r="O21" s="508"/>
      <c r="P21" s="169"/>
      <c r="Q21" s="169"/>
    </row>
    <row r="22" spans="1:17" s="168" customFormat="1">
      <c r="A22" s="9"/>
      <c r="B22" s="10"/>
      <c r="C22" s="169"/>
      <c r="D22" s="22"/>
      <c r="E22" s="8"/>
      <c r="F22" s="24"/>
      <c r="G22" s="24"/>
      <c r="H22" s="8"/>
      <c r="I22" s="173"/>
      <c r="J22" s="52">
        <v>1473450</v>
      </c>
      <c r="K22" s="53" t="s">
        <v>24</v>
      </c>
      <c r="L22" s="181">
        <v>1</v>
      </c>
      <c r="M22" s="172"/>
      <c r="N22" s="173"/>
      <c r="O22" s="508"/>
      <c r="P22" s="169"/>
      <c r="Q22" s="169"/>
    </row>
    <row r="23" spans="1:17" ht="15">
      <c r="A23" s="9"/>
      <c r="B23" s="10"/>
      <c r="D23" s="22"/>
      <c r="E23" s="8"/>
      <c r="F23" s="25"/>
      <c r="G23" s="25"/>
      <c r="H23" s="8"/>
      <c r="J23" s="52">
        <v>984713</v>
      </c>
      <c r="K23" s="53" t="s">
        <v>24</v>
      </c>
      <c r="L23" s="181">
        <v>1</v>
      </c>
      <c r="O23" s="508"/>
    </row>
    <row r="24" spans="1:17" ht="15">
      <c r="A24" s="9"/>
      <c r="B24" s="10"/>
      <c r="D24" s="22"/>
      <c r="E24" s="8"/>
      <c r="F24" s="25"/>
      <c r="G24" s="25"/>
      <c r="H24" s="8"/>
      <c r="J24" s="52">
        <v>1044145</v>
      </c>
      <c r="K24" s="53" t="s">
        <v>24</v>
      </c>
      <c r="L24" s="181">
        <v>1</v>
      </c>
      <c r="O24" s="508"/>
    </row>
    <row r="25" spans="1:17" ht="15">
      <c r="A25" s="9"/>
      <c r="B25" s="10"/>
      <c r="D25" s="22"/>
      <c r="E25" s="8"/>
      <c r="F25" s="25"/>
      <c r="G25" s="25"/>
      <c r="H25" s="8"/>
      <c r="J25" s="52">
        <v>1141725</v>
      </c>
      <c r="K25" s="53" t="s">
        <v>24</v>
      </c>
      <c r="L25" s="181">
        <v>1</v>
      </c>
    </row>
    <row r="26" spans="1:17" ht="15">
      <c r="A26" s="9"/>
      <c r="B26" s="10"/>
      <c r="D26" s="22"/>
      <c r="E26" s="8"/>
      <c r="F26" s="25"/>
      <c r="G26" s="25"/>
      <c r="H26" s="8"/>
      <c r="J26" s="52">
        <v>1378284</v>
      </c>
      <c r="K26" s="53" t="s">
        <v>24</v>
      </c>
      <c r="L26" s="181">
        <v>1</v>
      </c>
    </row>
    <row r="27" spans="1:17">
      <c r="A27" s="9"/>
      <c r="B27" s="10"/>
      <c r="D27" s="11"/>
      <c r="E27" s="7" t="s">
        <v>365</v>
      </c>
      <c r="F27" s="11"/>
      <c r="G27" s="11"/>
      <c r="J27" s="52">
        <v>1440086</v>
      </c>
      <c r="K27" s="53" t="s">
        <v>24</v>
      </c>
      <c r="L27" s="181">
        <v>1</v>
      </c>
    </row>
    <row r="28" spans="1:17" s="207" customFormat="1">
      <c r="A28" s="139"/>
      <c r="B28" s="202"/>
      <c r="C28" s="176"/>
      <c r="D28" s="176"/>
      <c r="E28" s="176"/>
      <c r="F28" s="176"/>
      <c r="G28" s="176"/>
      <c r="H28" s="176"/>
      <c r="I28" s="180"/>
      <c r="J28" s="176">
        <v>1470968</v>
      </c>
      <c r="K28" s="54" t="s">
        <v>24</v>
      </c>
      <c r="L28" s="202">
        <v>1</v>
      </c>
      <c r="M28" s="139"/>
      <c r="N28" s="180"/>
      <c r="O28" s="176"/>
      <c r="P28" s="176"/>
      <c r="Q28" s="176"/>
    </row>
    <row r="29" spans="1:17">
      <c r="A29" s="9"/>
      <c r="B29" s="10"/>
    </row>
    <row r="30" spans="1:17" s="5" customFormat="1" ht="15">
      <c r="A30" s="163" t="s">
        <v>117</v>
      </c>
      <c r="B30" s="10"/>
      <c r="C30" s="6"/>
      <c r="D30" s="159"/>
      <c r="E30" s="160"/>
      <c r="F30" s="161"/>
      <c r="G30" s="162"/>
      <c r="H30" s="15"/>
      <c r="I30" s="173"/>
      <c r="J30" s="170"/>
      <c r="K30" s="170"/>
      <c r="L30" s="181"/>
      <c r="M30" s="171" t="s">
        <v>619</v>
      </c>
      <c r="N30" s="12"/>
      <c r="O30" s="170"/>
      <c r="P30" s="170"/>
      <c r="Q30" s="170"/>
    </row>
    <row r="31" spans="1:17" s="5" customFormat="1">
      <c r="A31" s="19" t="s">
        <v>389</v>
      </c>
      <c r="B31" s="10"/>
      <c r="C31" s="6"/>
      <c r="D31" s="6"/>
      <c r="E31" s="6"/>
      <c r="F31" s="6"/>
      <c r="G31" s="6"/>
      <c r="H31" s="6"/>
      <c r="I31" s="173"/>
      <c r="J31" s="170">
        <v>711884</v>
      </c>
      <c r="K31" s="162" t="s">
        <v>46</v>
      </c>
      <c r="L31" s="181">
        <v>24</v>
      </c>
      <c r="M31" s="171"/>
      <c r="N31" s="12"/>
      <c r="O31" s="170"/>
      <c r="P31" s="170"/>
      <c r="Q31" s="170"/>
    </row>
    <row r="32" spans="1:17" s="5" customFormat="1">
      <c r="A32" s="19"/>
      <c r="B32" s="10"/>
      <c r="C32" s="6"/>
      <c r="D32" s="7"/>
      <c r="E32" s="7"/>
      <c r="F32" s="7"/>
      <c r="G32" s="7"/>
      <c r="H32" s="6"/>
      <c r="I32" s="173"/>
      <c r="J32" s="171">
        <v>1337052</v>
      </c>
      <c r="K32" s="161" t="s">
        <v>47</v>
      </c>
      <c r="L32" s="181">
        <v>24</v>
      </c>
      <c r="M32" s="171"/>
      <c r="N32" s="12"/>
      <c r="O32" s="170"/>
      <c r="P32" s="170"/>
      <c r="Q32" s="170"/>
    </row>
    <row r="33" spans="1:17" s="5" customFormat="1">
      <c r="A33" s="19"/>
      <c r="B33" s="10"/>
      <c r="C33" s="6"/>
      <c r="D33" s="6"/>
      <c r="E33" s="6"/>
      <c r="F33" s="6"/>
      <c r="G33" s="6"/>
      <c r="H33" s="6"/>
      <c r="I33" s="173"/>
      <c r="J33" s="170">
        <v>498737</v>
      </c>
      <c r="K33" s="162" t="s">
        <v>48</v>
      </c>
      <c r="L33" s="181">
        <v>24</v>
      </c>
      <c r="M33" s="171"/>
      <c r="N33" s="12"/>
      <c r="O33" s="170"/>
      <c r="P33" s="170"/>
      <c r="Q33" s="170"/>
    </row>
    <row r="34" spans="1:17" s="5" customFormat="1">
      <c r="A34" s="19"/>
      <c r="B34" s="10"/>
      <c r="C34" s="6"/>
      <c r="D34" s="6"/>
      <c r="E34" s="6"/>
      <c r="F34" s="6"/>
      <c r="G34" s="6"/>
      <c r="H34" s="6"/>
      <c r="I34" s="173"/>
      <c r="J34" s="170">
        <v>1415311</v>
      </c>
      <c r="K34" s="170" t="s">
        <v>50</v>
      </c>
      <c r="L34" s="181">
        <v>24</v>
      </c>
      <c r="M34" s="171"/>
      <c r="N34" s="12"/>
      <c r="O34" s="170"/>
      <c r="P34" s="170"/>
      <c r="Q34" s="170"/>
    </row>
    <row r="35" spans="1:17" s="5" customFormat="1">
      <c r="A35" s="19"/>
      <c r="B35" s="10"/>
      <c r="C35" s="6"/>
      <c r="D35" s="7"/>
      <c r="E35" s="7"/>
      <c r="F35" s="7"/>
      <c r="G35" s="6"/>
      <c r="H35" s="4"/>
      <c r="I35" s="173"/>
      <c r="J35" s="171">
        <v>616234</v>
      </c>
      <c r="K35" s="171" t="s">
        <v>51</v>
      </c>
      <c r="L35" s="181">
        <v>24</v>
      </c>
      <c r="M35" s="171"/>
      <c r="N35" s="12"/>
      <c r="O35" s="170"/>
      <c r="P35" s="170"/>
      <c r="Q35" s="170"/>
    </row>
    <row r="36" spans="1:17" s="5" customFormat="1">
      <c r="A36" s="19"/>
      <c r="B36" s="10"/>
      <c r="C36" s="6"/>
      <c r="D36" s="6"/>
      <c r="E36" s="6"/>
      <c r="F36" s="6"/>
      <c r="G36" s="6"/>
      <c r="H36" s="6"/>
      <c r="I36" s="173"/>
      <c r="J36" s="170">
        <v>1414066</v>
      </c>
      <c r="K36" s="170" t="s">
        <v>53</v>
      </c>
      <c r="L36" s="181">
        <v>24</v>
      </c>
      <c r="M36" s="171"/>
      <c r="N36" s="12"/>
      <c r="O36" s="170"/>
      <c r="P36" s="170"/>
      <c r="Q36" s="170"/>
    </row>
    <row r="37" spans="1:17" s="5" customFormat="1">
      <c r="A37" s="19"/>
      <c r="B37" s="10"/>
      <c r="C37" s="6"/>
      <c r="D37" s="6"/>
      <c r="E37" s="6"/>
      <c r="F37" s="6"/>
      <c r="G37" s="6"/>
      <c r="H37" s="6"/>
      <c r="I37" s="173"/>
      <c r="J37" s="170">
        <v>1289967</v>
      </c>
      <c r="K37" s="170" t="s">
        <v>54</v>
      </c>
      <c r="L37" s="181">
        <v>24</v>
      </c>
      <c r="M37" s="171"/>
      <c r="N37" s="12"/>
      <c r="O37" s="170"/>
      <c r="P37" s="170"/>
      <c r="Q37" s="170"/>
    </row>
    <row r="38" spans="1:17" s="5" customFormat="1">
      <c r="A38" s="19"/>
      <c r="B38" s="10"/>
      <c r="C38" s="6"/>
      <c r="D38" s="6"/>
      <c r="E38" s="7" t="s">
        <v>377</v>
      </c>
      <c r="F38" s="6"/>
      <c r="G38" s="6"/>
      <c r="H38" s="6"/>
      <c r="I38" s="173"/>
      <c r="J38" s="170"/>
      <c r="K38" s="170"/>
      <c r="L38" s="181"/>
      <c r="M38" s="171"/>
      <c r="N38" s="12"/>
      <c r="O38" s="170"/>
      <c r="P38" s="170"/>
      <c r="Q38" s="170"/>
    </row>
    <row r="39" spans="1:17">
      <c r="A39" s="9"/>
      <c r="B39" s="10"/>
    </row>
    <row r="40" spans="1:17">
      <c r="A40" s="9"/>
      <c r="B40" s="10"/>
    </row>
    <row r="41" spans="1:17">
      <c r="A41" s="9"/>
      <c r="B41" s="10"/>
      <c r="D41" s="11"/>
      <c r="E41" s="7"/>
      <c r="F41" s="11"/>
      <c r="G41" s="11"/>
    </row>
    <row r="42" spans="1:17" s="207" customFormat="1">
      <c r="A42" s="178"/>
      <c r="B42" s="179"/>
      <c r="C42" s="176"/>
      <c r="D42" s="176"/>
      <c r="E42" s="176"/>
      <c r="F42" s="176"/>
      <c r="G42" s="176"/>
      <c r="H42" s="176"/>
      <c r="I42" s="180"/>
      <c r="J42" s="176"/>
      <c r="K42" s="176"/>
      <c r="L42" s="202"/>
      <c r="M42" s="139"/>
      <c r="N42" s="180"/>
      <c r="O42" s="176"/>
      <c r="P42" s="176"/>
      <c r="Q42" s="176"/>
    </row>
    <row r="43" spans="1:17">
      <c r="B43" s="206"/>
    </row>
    <row r="44" spans="1:17">
      <c r="D44" s="11"/>
      <c r="E44" s="11"/>
      <c r="F44" s="11"/>
      <c r="H44" s="4"/>
      <c r="J44" s="152">
        <v>497774</v>
      </c>
      <c r="K44" s="152" t="s">
        <v>31</v>
      </c>
      <c r="L44" s="181">
        <v>18</v>
      </c>
      <c r="M44" s="171" t="s">
        <v>619</v>
      </c>
    </row>
    <row r="45" spans="1:17">
      <c r="A45" s="172" t="s">
        <v>268</v>
      </c>
      <c r="D45" s="6"/>
      <c r="E45" s="6"/>
      <c r="F45" s="6"/>
      <c r="G45" s="6"/>
      <c r="H45" s="6"/>
      <c r="J45" s="152">
        <v>1284873</v>
      </c>
      <c r="K45" s="152" t="s">
        <v>34</v>
      </c>
      <c r="L45" s="181">
        <v>18</v>
      </c>
    </row>
    <row r="46" spans="1:17">
      <c r="A46" s="172" t="s">
        <v>266</v>
      </c>
      <c r="D46" s="6"/>
      <c r="E46" s="6"/>
      <c r="F46" s="6"/>
      <c r="G46" s="6"/>
      <c r="H46" s="6"/>
      <c r="J46" s="152">
        <v>1219145</v>
      </c>
      <c r="K46" s="152" t="s">
        <v>36</v>
      </c>
      <c r="L46" s="181">
        <v>18</v>
      </c>
    </row>
    <row r="47" spans="1:17">
      <c r="D47" s="18"/>
      <c r="E47" s="6"/>
      <c r="F47" s="6"/>
      <c r="G47" s="6"/>
      <c r="H47" s="6"/>
      <c r="J47" s="152">
        <v>660511</v>
      </c>
      <c r="K47" s="152" t="s">
        <v>38</v>
      </c>
      <c r="L47" s="181">
        <v>18</v>
      </c>
    </row>
    <row r="48" spans="1:17">
      <c r="D48" s="18"/>
      <c r="E48" s="6"/>
      <c r="F48" s="6"/>
      <c r="G48" s="6"/>
      <c r="H48" s="6"/>
      <c r="J48" s="152">
        <v>1306498</v>
      </c>
      <c r="K48" s="152" t="s">
        <v>40</v>
      </c>
      <c r="L48" s="181">
        <v>18</v>
      </c>
    </row>
    <row r="49" spans="1:17">
      <c r="D49" s="6"/>
      <c r="E49" s="6"/>
      <c r="F49" s="6"/>
      <c r="G49" s="6"/>
      <c r="H49" s="6"/>
      <c r="J49" s="152">
        <v>1308198</v>
      </c>
      <c r="K49" s="152" t="s">
        <v>42</v>
      </c>
      <c r="L49" s="181">
        <v>18</v>
      </c>
    </row>
    <row r="50" spans="1:17" ht="25.5">
      <c r="D50" s="6"/>
      <c r="E50" s="171" t="s">
        <v>375</v>
      </c>
      <c r="F50" s="170"/>
      <c r="G50" s="6"/>
      <c r="H50" s="6"/>
      <c r="J50" s="153">
        <v>1224699</v>
      </c>
      <c r="K50" s="165" t="s">
        <v>44</v>
      </c>
      <c r="L50" s="181">
        <v>18</v>
      </c>
    </row>
    <row r="51" spans="1:17" s="207" customFormat="1">
      <c r="A51" s="139"/>
      <c r="B51" s="202"/>
      <c r="C51" s="176"/>
      <c r="D51" s="176"/>
      <c r="E51" s="176"/>
      <c r="F51" s="176"/>
      <c r="G51" s="176"/>
      <c r="H51" s="176"/>
      <c r="I51" s="180"/>
      <c r="J51" s="176"/>
      <c r="K51" s="176"/>
      <c r="L51" s="202"/>
      <c r="M51" s="139"/>
      <c r="N51" s="180"/>
      <c r="O51" s="176"/>
      <c r="P51" s="176"/>
      <c r="Q51" s="176"/>
    </row>
    <row r="52" spans="1:17">
      <c r="D52" s="6"/>
      <c r="E52" s="6"/>
      <c r="F52" s="6"/>
      <c r="G52" s="6"/>
      <c r="H52" s="6"/>
    </row>
    <row r="53" spans="1:17">
      <c r="A53" s="172" t="s">
        <v>269</v>
      </c>
      <c r="D53" s="18"/>
      <c r="E53" s="6"/>
      <c r="F53" s="6"/>
      <c r="G53" s="6"/>
      <c r="H53" s="6"/>
      <c r="J53" s="170">
        <v>1193550</v>
      </c>
      <c r="K53" s="170" t="s">
        <v>361</v>
      </c>
      <c r="L53" s="181">
        <v>18</v>
      </c>
      <c r="M53" s="172" t="s">
        <v>364</v>
      </c>
    </row>
    <row r="54" spans="1:17">
      <c r="A54" s="172" t="s">
        <v>270</v>
      </c>
      <c r="D54" s="18"/>
      <c r="E54" s="6"/>
      <c r="F54" s="6"/>
      <c r="G54" s="6"/>
      <c r="H54" s="6"/>
      <c r="J54" s="170">
        <v>1470678</v>
      </c>
      <c r="K54" s="170" t="s">
        <v>357</v>
      </c>
      <c r="L54" s="181">
        <v>18</v>
      </c>
    </row>
    <row r="55" spans="1:17">
      <c r="D55" s="6"/>
      <c r="E55" s="6"/>
      <c r="F55" s="6"/>
      <c r="G55" s="6"/>
      <c r="H55" s="6"/>
      <c r="J55" s="170">
        <v>1470677</v>
      </c>
      <c r="K55" s="170" t="s">
        <v>356</v>
      </c>
      <c r="L55" s="181">
        <v>18</v>
      </c>
    </row>
    <row r="56" spans="1:17">
      <c r="D56" s="6"/>
      <c r="E56" s="6"/>
      <c r="F56" s="6"/>
      <c r="G56" s="6"/>
      <c r="H56" s="6"/>
      <c r="J56" s="170">
        <v>1360956</v>
      </c>
      <c r="K56" s="170" t="s">
        <v>354</v>
      </c>
      <c r="L56" s="181">
        <v>18</v>
      </c>
    </row>
    <row r="57" spans="1:17">
      <c r="D57" s="7"/>
      <c r="E57" s="6"/>
      <c r="F57" s="6"/>
      <c r="G57" s="6"/>
      <c r="H57" s="6"/>
      <c r="J57" s="170">
        <v>1241908</v>
      </c>
      <c r="K57" s="170" t="s">
        <v>353</v>
      </c>
      <c r="L57" s="181">
        <v>18</v>
      </c>
    </row>
    <row r="58" spans="1:17">
      <c r="D58" s="171" t="s">
        <v>365</v>
      </c>
      <c r="E58" s="172"/>
      <c r="F58" s="6"/>
      <c r="G58" s="6"/>
      <c r="H58" s="6"/>
      <c r="J58" s="170">
        <v>1463041</v>
      </c>
      <c r="K58" s="170" t="s">
        <v>355</v>
      </c>
      <c r="L58" s="181">
        <v>18</v>
      </c>
    </row>
    <row r="59" spans="1:17" s="168" customFormat="1">
      <c r="A59" s="172"/>
      <c r="B59" s="181"/>
      <c r="C59" s="169"/>
      <c r="D59" s="171"/>
      <c r="E59" s="171"/>
      <c r="F59" s="170"/>
      <c r="G59" s="170"/>
      <c r="H59" s="170"/>
      <c r="I59" s="173"/>
      <c r="J59" s="170">
        <v>58448</v>
      </c>
      <c r="K59" s="170" t="s">
        <v>351</v>
      </c>
      <c r="L59" s="181">
        <v>18</v>
      </c>
      <c r="M59" s="172"/>
      <c r="N59" s="173"/>
      <c r="O59" s="169"/>
      <c r="P59" s="169"/>
      <c r="Q59" s="169"/>
    </row>
    <row r="60" spans="1:17" s="168" customFormat="1">
      <c r="A60" s="172"/>
      <c r="B60" s="181"/>
      <c r="C60" s="169"/>
      <c r="D60" s="171"/>
      <c r="E60" s="171"/>
      <c r="F60" s="170"/>
      <c r="G60" s="170"/>
      <c r="H60" s="170"/>
      <c r="I60" s="173"/>
      <c r="J60" s="170">
        <v>58558</v>
      </c>
      <c r="K60" s="170" t="s">
        <v>352</v>
      </c>
      <c r="L60" s="181">
        <v>18</v>
      </c>
      <c r="M60" s="172"/>
      <c r="N60" s="173"/>
      <c r="O60" s="169"/>
      <c r="P60" s="169"/>
      <c r="Q60" s="169"/>
    </row>
    <row r="61" spans="1:17" s="168" customFormat="1">
      <c r="A61" s="172"/>
      <c r="B61" s="181"/>
      <c r="C61" s="169"/>
      <c r="D61" s="171"/>
      <c r="E61" s="171"/>
      <c r="F61" s="170"/>
      <c r="G61" s="170"/>
      <c r="H61" s="170"/>
      <c r="I61" s="173"/>
      <c r="J61" s="170">
        <v>1470673</v>
      </c>
      <c r="K61" s="170" t="s">
        <v>362</v>
      </c>
      <c r="L61" s="181">
        <v>18</v>
      </c>
      <c r="M61" s="172"/>
      <c r="N61" s="173"/>
      <c r="O61" s="169"/>
      <c r="P61" s="169"/>
      <c r="Q61" s="169"/>
    </row>
    <row r="62" spans="1:17" s="168" customFormat="1">
      <c r="A62" s="172"/>
      <c r="B62" s="181"/>
      <c r="C62" s="169"/>
      <c r="D62" s="171"/>
      <c r="E62" s="171"/>
      <c r="F62" s="170"/>
      <c r="G62" s="170"/>
      <c r="H62" s="170"/>
      <c r="I62" s="173"/>
      <c r="J62" s="170">
        <v>1431583</v>
      </c>
      <c r="K62" s="170" t="s">
        <v>363</v>
      </c>
      <c r="L62" s="181">
        <v>18</v>
      </c>
      <c r="M62" s="172"/>
      <c r="N62" s="173"/>
      <c r="O62" s="169"/>
      <c r="P62" s="169"/>
      <c r="Q62" s="169"/>
    </row>
    <row r="63" spans="1:17" s="168" customFormat="1">
      <c r="A63" s="172"/>
      <c r="B63" s="181"/>
      <c r="C63" s="169"/>
      <c r="D63" s="171"/>
      <c r="E63" s="171"/>
      <c r="F63" s="170"/>
      <c r="G63" s="170"/>
      <c r="H63" s="170"/>
      <c r="I63" s="173"/>
      <c r="J63" s="170">
        <v>1470685</v>
      </c>
      <c r="K63" s="170" t="s">
        <v>24</v>
      </c>
      <c r="L63" s="181">
        <v>1</v>
      </c>
      <c r="M63" s="172"/>
      <c r="N63" s="173"/>
      <c r="O63" s="169"/>
      <c r="P63" s="169"/>
      <c r="Q63" s="169"/>
    </row>
    <row r="64" spans="1:17" s="168" customFormat="1">
      <c r="A64" s="172"/>
      <c r="B64" s="181"/>
      <c r="C64" s="169"/>
      <c r="D64" s="171"/>
      <c r="E64" s="171"/>
      <c r="F64" s="170"/>
      <c r="G64" s="170"/>
      <c r="H64" s="170"/>
      <c r="I64" s="173"/>
      <c r="J64" s="170">
        <v>1470682</v>
      </c>
      <c r="K64" s="170" t="s">
        <v>24</v>
      </c>
      <c r="L64" s="181">
        <v>1</v>
      </c>
      <c r="M64" s="172"/>
      <c r="N64" s="173"/>
      <c r="O64" s="169"/>
      <c r="P64" s="169"/>
      <c r="Q64" s="169"/>
    </row>
    <row r="65" spans="1:17" s="168" customFormat="1">
      <c r="A65" s="172"/>
      <c r="B65" s="181"/>
      <c r="C65" s="169"/>
      <c r="D65" s="171"/>
      <c r="E65" s="171"/>
      <c r="F65" s="170"/>
      <c r="G65" s="170"/>
      <c r="H65" s="170"/>
      <c r="I65" s="173"/>
      <c r="J65" s="170">
        <v>1463044</v>
      </c>
      <c r="K65" s="170" t="s">
        <v>24</v>
      </c>
      <c r="L65" s="181">
        <v>1</v>
      </c>
      <c r="M65" s="172"/>
      <c r="N65" s="173"/>
      <c r="O65" s="169"/>
      <c r="P65" s="169"/>
      <c r="Q65" s="169"/>
    </row>
    <row r="66" spans="1:17" s="168" customFormat="1">
      <c r="A66" s="172"/>
      <c r="B66" s="181"/>
      <c r="C66" s="169"/>
      <c r="D66" s="171"/>
      <c r="E66" s="171"/>
      <c r="F66" s="170"/>
      <c r="G66" s="170"/>
      <c r="H66" s="170"/>
      <c r="I66" s="173"/>
      <c r="J66" s="170">
        <v>1431830</v>
      </c>
      <c r="K66" s="170" t="s">
        <v>24</v>
      </c>
      <c r="L66" s="181">
        <v>1</v>
      </c>
      <c r="M66" s="172"/>
      <c r="N66" s="173"/>
      <c r="O66" s="169"/>
      <c r="P66" s="169"/>
      <c r="Q66" s="169"/>
    </row>
    <row r="67" spans="1:17" s="168" customFormat="1">
      <c r="A67" s="172"/>
      <c r="B67" s="181"/>
      <c r="C67" s="169"/>
      <c r="D67" s="171"/>
      <c r="E67" s="171"/>
      <c r="F67" s="170"/>
      <c r="G67" s="170"/>
      <c r="H67" s="170"/>
      <c r="I67" s="173"/>
      <c r="J67" s="170">
        <v>1361002</v>
      </c>
      <c r="K67" s="170" t="s">
        <v>24</v>
      </c>
      <c r="L67" s="181">
        <v>1</v>
      </c>
      <c r="M67" s="172"/>
      <c r="N67" s="173"/>
      <c r="O67" s="169"/>
      <c r="P67" s="169"/>
      <c r="Q67" s="169"/>
    </row>
    <row r="68" spans="1:17" s="168" customFormat="1">
      <c r="A68" s="172"/>
      <c r="B68" s="181"/>
      <c r="C68" s="169"/>
      <c r="D68" s="171"/>
      <c r="E68" s="171"/>
      <c r="F68" s="170"/>
      <c r="G68" s="170"/>
      <c r="H68" s="170"/>
      <c r="I68" s="173"/>
      <c r="J68" s="170">
        <v>1241909</v>
      </c>
      <c r="K68" s="170" t="s">
        <v>24</v>
      </c>
      <c r="L68" s="181">
        <v>1</v>
      </c>
      <c r="M68" s="172"/>
      <c r="N68" s="173"/>
      <c r="O68" s="169"/>
      <c r="P68" s="169"/>
      <c r="Q68" s="169"/>
    </row>
    <row r="69" spans="1:17" s="168" customFormat="1">
      <c r="A69" s="172"/>
      <c r="B69" s="181"/>
      <c r="C69" s="169"/>
      <c r="D69" s="171"/>
      <c r="E69" s="171"/>
      <c r="F69" s="170"/>
      <c r="G69" s="170"/>
      <c r="H69" s="170"/>
      <c r="I69" s="173"/>
      <c r="J69" s="170">
        <v>1193552</v>
      </c>
      <c r="K69" s="170" t="s">
        <v>24</v>
      </c>
      <c r="L69" s="181">
        <v>1</v>
      </c>
      <c r="M69" s="172"/>
      <c r="N69" s="173"/>
      <c r="O69" s="169"/>
      <c r="P69" s="169"/>
      <c r="Q69" s="169"/>
    </row>
    <row r="70" spans="1:17">
      <c r="J70" s="170">
        <v>77268</v>
      </c>
      <c r="K70" s="170" t="s">
        <v>24</v>
      </c>
      <c r="L70" s="181">
        <v>1</v>
      </c>
    </row>
    <row r="71" spans="1:17">
      <c r="D71" s="11"/>
      <c r="E71" s="7"/>
      <c r="F71" s="11"/>
      <c r="G71" s="11"/>
    </row>
    <row r="72" spans="1:17" s="207" customFormat="1">
      <c r="A72" s="139"/>
      <c r="B72" s="202"/>
      <c r="C72" s="176"/>
      <c r="D72" s="176"/>
      <c r="E72" s="176"/>
      <c r="F72" s="176"/>
      <c r="G72" s="176"/>
      <c r="H72" s="176"/>
      <c r="I72" s="180"/>
      <c r="J72" s="176"/>
      <c r="K72" s="176"/>
      <c r="L72" s="202"/>
      <c r="M72" s="139"/>
      <c r="N72" s="180"/>
      <c r="O72" s="176"/>
      <c r="P72" s="176"/>
      <c r="Q72" s="176"/>
    </row>
    <row r="74" spans="1:17" ht="12" customHeight="1">
      <c r="A74" s="172" t="s">
        <v>271</v>
      </c>
      <c r="D74" s="11"/>
      <c r="E74" s="11"/>
      <c r="F74" s="11"/>
      <c r="H74" s="4"/>
      <c r="I74" s="222">
        <v>684203</v>
      </c>
      <c r="J74" s="215" t="s">
        <v>159</v>
      </c>
      <c r="K74" s="214">
        <v>115.9</v>
      </c>
      <c r="L74" s="181">
        <v>12</v>
      </c>
      <c r="M74" s="171" t="s">
        <v>619</v>
      </c>
    </row>
    <row r="75" spans="1:17" ht="12" customHeight="1">
      <c r="A75" s="209" t="s">
        <v>384</v>
      </c>
      <c r="B75" s="209"/>
      <c r="C75" s="5"/>
      <c r="I75" s="222">
        <v>1461751</v>
      </c>
      <c r="J75" s="216" t="s">
        <v>160</v>
      </c>
      <c r="K75" s="214">
        <v>105.9</v>
      </c>
      <c r="L75" s="181">
        <v>12</v>
      </c>
    </row>
    <row r="76" spans="1:17" ht="12" customHeight="1">
      <c r="I76" s="222">
        <v>1442301</v>
      </c>
      <c r="J76" s="217" t="s">
        <v>162</v>
      </c>
      <c r="K76" s="214">
        <v>59.9</v>
      </c>
      <c r="L76" s="181">
        <v>12</v>
      </c>
    </row>
    <row r="77" spans="1:17" ht="12" customHeight="1">
      <c r="D77" s="11"/>
      <c r="E77" s="7"/>
      <c r="F77" s="11"/>
      <c r="I77" s="223">
        <v>1466844</v>
      </c>
      <c r="J77" s="217" t="s">
        <v>163</v>
      </c>
      <c r="K77" s="214">
        <v>62.9</v>
      </c>
      <c r="L77" s="181">
        <v>12</v>
      </c>
    </row>
    <row r="78" spans="1:17" ht="12" customHeight="1">
      <c r="D78" s="171" t="s">
        <v>375</v>
      </c>
      <c r="I78" s="223">
        <v>1471030</v>
      </c>
      <c r="J78" s="217" t="s">
        <v>165</v>
      </c>
      <c r="K78" s="214">
        <v>82.9</v>
      </c>
      <c r="L78" s="181">
        <v>12</v>
      </c>
    </row>
    <row r="79" spans="1:17" ht="12" customHeight="1">
      <c r="A79" s="171"/>
      <c r="B79" s="171"/>
      <c r="C79" s="6"/>
      <c r="D79" s="6"/>
      <c r="E79" s="6"/>
      <c r="F79" s="6"/>
      <c r="G79" s="6"/>
      <c r="H79" s="6"/>
      <c r="I79" s="212">
        <v>1463041</v>
      </c>
      <c r="J79" s="217" t="s">
        <v>166</v>
      </c>
      <c r="K79" s="214">
        <v>85.9</v>
      </c>
      <c r="L79" s="181">
        <v>12</v>
      </c>
    </row>
    <row r="80" spans="1:17" ht="12" customHeight="1">
      <c r="I80" s="224">
        <v>1471040</v>
      </c>
      <c r="J80" s="218" t="s">
        <v>167</v>
      </c>
      <c r="K80" s="219">
        <v>95.9</v>
      </c>
      <c r="L80" s="181">
        <v>12</v>
      </c>
    </row>
    <row r="81" spans="1:17" ht="12" customHeight="1">
      <c r="D81" s="11"/>
      <c r="E81" s="11"/>
      <c r="F81" s="11"/>
      <c r="H81" s="4"/>
      <c r="I81" s="212">
        <v>1470675</v>
      </c>
      <c r="J81" s="220" t="s">
        <v>169</v>
      </c>
      <c r="K81" s="219">
        <v>76.900000000000006</v>
      </c>
      <c r="L81" s="181">
        <v>12</v>
      </c>
    </row>
    <row r="82" spans="1:17" ht="12" customHeight="1">
      <c r="I82" s="224">
        <v>1471042</v>
      </c>
      <c r="J82" s="218" t="s">
        <v>171</v>
      </c>
      <c r="K82" s="219">
        <v>73.900000000000006</v>
      </c>
      <c r="L82" s="181">
        <v>12</v>
      </c>
    </row>
    <row r="83" spans="1:17" ht="12" customHeight="1">
      <c r="I83" s="224">
        <v>684963</v>
      </c>
      <c r="J83" s="220" t="s">
        <v>24</v>
      </c>
      <c r="K83" s="219"/>
      <c r="L83" s="181">
        <v>1</v>
      </c>
    </row>
    <row r="84" spans="1:17" ht="12" customHeight="1">
      <c r="I84" s="223">
        <v>1442343</v>
      </c>
      <c r="J84" s="220" t="s">
        <v>24</v>
      </c>
      <c r="K84" s="219"/>
      <c r="L84" s="181">
        <v>1</v>
      </c>
    </row>
    <row r="85" spans="1:17" ht="12" customHeight="1">
      <c r="I85" s="224">
        <v>1466849</v>
      </c>
      <c r="J85" s="220" t="s">
        <v>24</v>
      </c>
      <c r="K85" s="214"/>
      <c r="L85" s="181">
        <v>1</v>
      </c>
    </row>
    <row r="86" spans="1:17" ht="12" customHeight="1">
      <c r="D86" s="7"/>
      <c r="I86" s="224">
        <v>1471031</v>
      </c>
      <c r="J86" s="220" t="s">
        <v>24</v>
      </c>
      <c r="K86" s="214"/>
      <c r="L86" s="181">
        <v>1</v>
      </c>
    </row>
    <row r="87" spans="1:17" ht="12" customHeight="1">
      <c r="I87" s="225">
        <v>1471075</v>
      </c>
      <c r="J87" s="220" t="s">
        <v>24</v>
      </c>
      <c r="K87" s="214"/>
      <c r="L87" s="181">
        <v>1</v>
      </c>
    </row>
    <row r="88" spans="1:17" ht="12" customHeight="1">
      <c r="I88" s="224">
        <v>1471076</v>
      </c>
      <c r="J88" s="220" t="s">
        <v>24</v>
      </c>
      <c r="K88" s="214"/>
      <c r="L88" s="181">
        <v>1</v>
      </c>
    </row>
    <row r="89" spans="1:17" ht="12" customHeight="1">
      <c r="I89" s="222">
        <v>1461755</v>
      </c>
      <c r="J89" s="220" t="s">
        <v>24</v>
      </c>
      <c r="K89" s="214"/>
      <c r="L89" s="181">
        <v>1</v>
      </c>
    </row>
    <row r="90" spans="1:17" ht="12" customHeight="1">
      <c r="I90" s="222">
        <v>1463044</v>
      </c>
      <c r="J90" s="220" t="s">
        <v>24</v>
      </c>
      <c r="K90" s="214"/>
      <c r="L90" s="181">
        <v>1</v>
      </c>
    </row>
    <row r="91" spans="1:17" ht="12" customHeight="1">
      <c r="I91" s="223">
        <v>1470684</v>
      </c>
      <c r="J91" s="220" t="s">
        <v>24</v>
      </c>
      <c r="K91" s="214"/>
      <c r="L91" s="181">
        <v>1</v>
      </c>
    </row>
    <row r="92" spans="1:17" ht="12" customHeight="1">
      <c r="I92" s="223"/>
      <c r="J92" s="217"/>
      <c r="K92" s="214"/>
      <c r="L92" s="181">
        <v>1</v>
      </c>
    </row>
    <row r="93" spans="1:17" ht="12" customHeight="1">
      <c r="A93" s="171"/>
      <c r="C93" s="170"/>
      <c r="D93" s="170"/>
      <c r="E93" s="170"/>
      <c r="F93" s="170"/>
      <c r="G93" s="170"/>
      <c r="H93" s="170"/>
      <c r="I93" s="212"/>
      <c r="J93" s="213"/>
      <c r="K93" s="214"/>
      <c r="L93" s="181">
        <v>1</v>
      </c>
    </row>
    <row r="94" spans="1:17" s="168" customFormat="1" ht="12" customHeight="1">
      <c r="A94" s="139"/>
      <c r="B94" s="202"/>
      <c r="C94" s="176"/>
      <c r="D94" s="176"/>
      <c r="E94" s="176"/>
      <c r="F94" s="176"/>
      <c r="G94" s="176"/>
      <c r="H94" s="176"/>
      <c r="I94" s="227"/>
      <c r="J94" s="139"/>
      <c r="K94" s="139"/>
      <c r="L94" s="202"/>
      <c r="M94" s="510"/>
      <c r="N94" s="180"/>
      <c r="O94" s="169"/>
      <c r="P94" s="169"/>
      <c r="Q94" s="169"/>
    </row>
    <row r="95" spans="1:17" s="168" customFormat="1" ht="12" customHeight="1">
      <c r="A95" s="172"/>
      <c r="B95" s="181"/>
      <c r="C95" s="169"/>
      <c r="D95" s="169"/>
      <c r="E95" s="169"/>
      <c r="F95" s="169"/>
      <c r="G95" s="169"/>
      <c r="H95" s="169"/>
      <c r="I95" s="188"/>
      <c r="J95" s="171"/>
      <c r="K95" s="171"/>
      <c r="L95" s="181"/>
      <c r="M95" s="172"/>
      <c r="N95" s="173"/>
      <c r="O95" s="169"/>
      <c r="P95" s="169"/>
      <c r="Q95" s="169"/>
    </row>
    <row r="96" spans="1:17" s="168" customFormat="1" ht="12" customHeight="1">
      <c r="A96" s="172" t="s">
        <v>271</v>
      </c>
      <c r="B96" s="181"/>
      <c r="C96" s="169"/>
      <c r="D96" s="169"/>
      <c r="E96" s="169"/>
      <c r="F96" s="169"/>
      <c r="G96" s="169"/>
      <c r="H96" s="169"/>
      <c r="I96" s="188">
        <v>448539</v>
      </c>
      <c r="J96" s="171" t="s">
        <v>222</v>
      </c>
      <c r="K96" s="247">
        <v>47.9</v>
      </c>
      <c r="L96" s="181">
        <v>12</v>
      </c>
      <c r="M96" s="171" t="s">
        <v>619</v>
      </c>
      <c r="N96" s="173"/>
      <c r="O96" s="169"/>
      <c r="P96" s="169"/>
      <c r="Q96" s="169"/>
    </row>
    <row r="97" spans="1:17" s="168" customFormat="1" ht="12" customHeight="1">
      <c r="A97" s="209" t="s">
        <v>310</v>
      </c>
      <c r="B97" s="209"/>
      <c r="C97" s="169"/>
      <c r="D97" s="169"/>
      <c r="E97" s="169"/>
      <c r="F97" s="169"/>
      <c r="G97" s="169"/>
      <c r="H97" s="169"/>
      <c r="I97" s="188">
        <v>448536</v>
      </c>
      <c r="J97" s="171" t="s">
        <v>224</v>
      </c>
      <c r="K97" s="247">
        <v>47.9</v>
      </c>
      <c r="L97" s="181">
        <v>12</v>
      </c>
      <c r="M97" s="172"/>
      <c r="N97" s="173"/>
      <c r="O97" s="169"/>
      <c r="P97" s="169"/>
      <c r="Q97" s="169"/>
    </row>
    <row r="98" spans="1:17" s="168" customFormat="1" ht="12" customHeight="1">
      <c r="A98" s="172"/>
      <c r="B98" s="181"/>
      <c r="C98" s="169"/>
      <c r="D98" s="169"/>
      <c r="E98" s="169"/>
      <c r="F98" s="169"/>
      <c r="G98" s="169"/>
      <c r="H98" s="169"/>
      <c r="I98" s="188">
        <v>1416498</v>
      </c>
      <c r="J98" s="171" t="s">
        <v>225</v>
      </c>
      <c r="K98" s="247">
        <v>27.9</v>
      </c>
      <c r="L98" s="181">
        <v>12</v>
      </c>
      <c r="M98" s="172"/>
      <c r="N98" s="173"/>
      <c r="O98" s="169"/>
      <c r="P98" s="169"/>
      <c r="Q98" s="169"/>
    </row>
    <row r="99" spans="1:17" s="168" customFormat="1" ht="12" customHeight="1">
      <c r="A99" s="172"/>
      <c r="B99" s="181"/>
      <c r="C99" s="169"/>
      <c r="D99" s="171" t="s">
        <v>375</v>
      </c>
      <c r="E99" s="169"/>
      <c r="F99" s="169"/>
      <c r="G99" s="169"/>
      <c r="H99" s="169"/>
      <c r="I99" s="188">
        <v>1181890</v>
      </c>
      <c r="J99" s="171" t="s">
        <v>227</v>
      </c>
      <c r="K99" s="247">
        <v>98.9</v>
      </c>
      <c r="L99" s="181">
        <v>12</v>
      </c>
      <c r="M99" s="172"/>
      <c r="N99" s="173"/>
      <c r="O99" s="169"/>
      <c r="P99" s="169"/>
      <c r="Q99" s="169"/>
    </row>
    <row r="100" spans="1:17" s="168" customFormat="1" ht="12" customHeight="1">
      <c r="A100" s="172"/>
      <c r="B100" s="181"/>
      <c r="C100" s="169"/>
      <c r="D100" s="169"/>
      <c r="E100" s="169"/>
      <c r="F100" s="169"/>
      <c r="G100" s="169"/>
      <c r="H100" s="169"/>
      <c r="I100" s="188">
        <v>1301045</v>
      </c>
      <c r="J100" s="171" t="s">
        <v>228</v>
      </c>
      <c r="K100" s="247">
        <v>64.900000000000006</v>
      </c>
      <c r="L100" s="181">
        <v>12</v>
      </c>
      <c r="M100" s="172"/>
      <c r="N100" s="173"/>
      <c r="O100" s="169"/>
      <c r="P100" s="169"/>
      <c r="Q100" s="169"/>
    </row>
    <row r="101" spans="1:17" s="168" customFormat="1" ht="12" customHeight="1">
      <c r="A101" s="172"/>
      <c r="B101" s="181"/>
      <c r="C101" s="169"/>
      <c r="D101" s="169"/>
      <c r="E101" s="169"/>
      <c r="F101" s="169"/>
      <c r="G101" s="169"/>
      <c r="H101" s="169"/>
      <c r="I101" s="188">
        <v>493041</v>
      </c>
      <c r="J101" s="171" t="s">
        <v>230</v>
      </c>
      <c r="K101" s="247">
        <v>44.9</v>
      </c>
      <c r="L101" s="181">
        <v>12</v>
      </c>
      <c r="M101" s="172"/>
      <c r="N101" s="173"/>
      <c r="O101" s="169"/>
      <c r="P101" s="169"/>
      <c r="Q101" s="169"/>
    </row>
    <row r="102" spans="1:17" s="168" customFormat="1" ht="12" customHeight="1">
      <c r="A102" s="172"/>
      <c r="B102" s="181"/>
      <c r="C102" s="169"/>
      <c r="D102" s="169"/>
      <c r="E102" s="169"/>
      <c r="F102" s="169"/>
      <c r="G102" s="169"/>
      <c r="H102" s="169"/>
      <c r="I102" s="188">
        <v>1370220</v>
      </c>
      <c r="J102" s="171" t="s">
        <v>231</v>
      </c>
      <c r="K102" s="247">
        <v>35.9</v>
      </c>
      <c r="L102" s="181">
        <v>12</v>
      </c>
      <c r="M102" s="172"/>
      <c r="N102" s="173"/>
      <c r="O102" s="169"/>
      <c r="P102" s="169"/>
      <c r="Q102" s="169"/>
    </row>
    <row r="103" spans="1:17" s="168" customFormat="1" ht="12" customHeight="1">
      <c r="A103" s="172"/>
      <c r="B103" s="181"/>
      <c r="C103" s="169"/>
      <c r="D103" s="169"/>
      <c r="E103" s="169"/>
      <c r="F103" s="169"/>
      <c r="G103" s="169"/>
      <c r="H103" s="169"/>
      <c r="I103" s="188">
        <v>1466480</v>
      </c>
      <c r="J103" s="171" t="s">
        <v>232</v>
      </c>
      <c r="K103" s="247">
        <v>29.9</v>
      </c>
      <c r="L103" s="181">
        <v>12</v>
      </c>
      <c r="M103" s="172"/>
      <c r="N103" s="173"/>
      <c r="O103" s="169"/>
      <c r="P103" s="169"/>
      <c r="Q103" s="169"/>
    </row>
    <row r="104" spans="1:17" s="168" customFormat="1" ht="12" customHeight="1">
      <c r="A104" s="172"/>
      <c r="B104" s="181"/>
      <c r="C104" s="169"/>
      <c r="D104" s="169"/>
      <c r="E104" s="169"/>
      <c r="F104" s="169"/>
      <c r="G104" s="169"/>
      <c r="H104" s="169"/>
      <c r="I104" s="188"/>
      <c r="J104" s="171"/>
      <c r="K104" s="171"/>
      <c r="L104" s="181"/>
      <c r="M104" s="172"/>
      <c r="N104" s="173"/>
      <c r="O104" s="169"/>
      <c r="P104" s="169"/>
      <c r="Q104" s="169"/>
    </row>
    <row r="105" spans="1:17" s="168" customFormat="1" ht="12" customHeight="1">
      <c r="A105" s="172"/>
      <c r="B105" s="181"/>
      <c r="C105" s="169"/>
      <c r="D105" s="169"/>
      <c r="E105" s="169"/>
      <c r="F105" s="169"/>
      <c r="G105" s="169"/>
      <c r="H105" s="169"/>
      <c r="I105" s="188"/>
      <c r="J105" s="171"/>
      <c r="K105" s="171"/>
      <c r="L105" s="181"/>
      <c r="M105" s="172"/>
      <c r="N105" s="173"/>
      <c r="O105" s="169"/>
      <c r="P105" s="169"/>
      <c r="Q105" s="169"/>
    </row>
    <row r="106" spans="1:17" s="168" customFormat="1" ht="12" customHeight="1">
      <c r="A106" s="172"/>
      <c r="B106" s="181"/>
      <c r="C106" s="169"/>
      <c r="D106" s="169"/>
      <c r="E106" s="169"/>
      <c r="F106" s="169"/>
      <c r="G106" s="169"/>
      <c r="H106" s="169"/>
      <c r="I106" s="188"/>
      <c r="J106" s="171"/>
      <c r="K106" s="171"/>
      <c r="L106" s="181"/>
      <c r="M106" s="172"/>
      <c r="N106" s="173"/>
      <c r="O106" s="169"/>
      <c r="P106" s="169"/>
      <c r="Q106" s="169"/>
    </row>
    <row r="107" spans="1:17" s="168" customFormat="1" ht="12" customHeight="1">
      <c r="A107" s="172"/>
      <c r="B107" s="181"/>
      <c r="C107" s="169"/>
      <c r="D107" s="169"/>
      <c r="E107" s="169"/>
      <c r="F107" s="169"/>
      <c r="G107" s="169"/>
      <c r="H107" s="169"/>
      <c r="I107" s="188"/>
      <c r="J107" s="171"/>
      <c r="K107" s="171"/>
      <c r="L107" s="181"/>
      <c r="M107" s="172"/>
      <c r="N107" s="173"/>
      <c r="O107" s="169"/>
      <c r="P107" s="169"/>
      <c r="Q107" s="169"/>
    </row>
    <row r="108" spans="1:17" ht="12" customHeight="1">
      <c r="I108" s="188"/>
      <c r="J108" s="171"/>
      <c r="K108" s="171"/>
    </row>
    <row r="109" spans="1:17" s="207" customFormat="1">
      <c r="A109" s="139"/>
      <c r="B109" s="202"/>
      <c r="C109" s="176"/>
      <c r="D109" s="176"/>
      <c r="E109" s="176"/>
      <c r="F109" s="176"/>
      <c r="G109" s="176"/>
      <c r="H109" s="176"/>
      <c r="I109" s="180"/>
      <c r="J109" s="176"/>
      <c r="K109" s="176"/>
      <c r="L109" s="202"/>
      <c r="M109" s="139"/>
      <c r="N109" s="180"/>
      <c r="O109" s="176"/>
      <c r="P109" s="176"/>
      <c r="Q109" s="176"/>
    </row>
    <row r="111" spans="1:17">
      <c r="A111" s="172" t="s">
        <v>338</v>
      </c>
      <c r="J111" s="14">
        <v>1214517</v>
      </c>
      <c r="K111" s="14" t="s">
        <v>532</v>
      </c>
      <c r="L111" s="181">
        <v>12</v>
      </c>
    </row>
    <row r="112" spans="1:17">
      <c r="A112" s="172" t="s">
        <v>314</v>
      </c>
      <c r="J112" s="14">
        <v>91678</v>
      </c>
      <c r="K112" s="14" t="s">
        <v>533</v>
      </c>
      <c r="L112" s="181">
        <v>12</v>
      </c>
      <c r="M112" s="51" t="s">
        <v>599</v>
      </c>
    </row>
    <row r="113" spans="1:17">
      <c r="J113" s="14">
        <v>1400039</v>
      </c>
      <c r="K113" s="14" t="s">
        <v>534</v>
      </c>
      <c r="L113" s="181">
        <v>12</v>
      </c>
    </row>
    <row r="114" spans="1:17">
      <c r="J114" s="14">
        <v>1267423</v>
      </c>
      <c r="K114" s="14" t="s">
        <v>535</v>
      </c>
      <c r="L114" s="181">
        <v>12</v>
      </c>
    </row>
    <row r="115" spans="1:17">
      <c r="J115" s="14">
        <v>1129912</v>
      </c>
      <c r="K115" s="14" t="s">
        <v>536</v>
      </c>
      <c r="L115" s="181">
        <v>12</v>
      </c>
    </row>
    <row r="116" spans="1:17">
      <c r="J116" s="14">
        <v>1354263</v>
      </c>
      <c r="K116" s="14" t="s">
        <v>537</v>
      </c>
      <c r="L116" s="181">
        <v>12</v>
      </c>
    </row>
    <row r="117" spans="1:17">
      <c r="J117" s="14">
        <v>851173</v>
      </c>
      <c r="K117" s="14" t="s">
        <v>538</v>
      </c>
      <c r="L117" s="181">
        <v>12</v>
      </c>
    </row>
    <row r="118" spans="1:17">
      <c r="J118" s="14">
        <v>1302497</v>
      </c>
      <c r="K118" s="14" t="s">
        <v>539</v>
      </c>
      <c r="L118" s="181">
        <v>12</v>
      </c>
    </row>
    <row r="119" spans="1:17">
      <c r="J119" s="14">
        <v>684203</v>
      </c>
      <c r="K119" s="14" t="s">
        <v>540</v>
      </c>
      <c r="L119" s="181">
        <v>12</v>
      </c>
    </row>
    <row r="120" spans="1:17">
      <c r="D120" s="171" t="s">
        <v>264</v>
      </c>
      <c r="J120" s="14">
        <v>777494</v>
      </c>
      <c r="K120" s="14" t="s">
        <v>541</v>
      </c>
      <c r="L120" s="181">
        <v>12</v>
      </c>
    </row>
    <row r="121" spans="1:17">
      <c r="J121" s="14">
        <v>1090513</v>
      </c>
      <c r="K121" s="14" t="s">
        <v>542</v>
      </c>
      <c r="L121" s="181">
        <v>12</v>
      </c>
    </row>
    <row r="122" spans="1:17" s="168" customFormat="1">
      <c r="A122" s="172"/>
      <c r="B122" s="181"/>
      <c r="C122" s="169"/>
      <c r="D122" s="169"/>
      <c r="E122" s="169"/>
      <c r="F122" s="169"/>
      <c r="G122" s="169"/>
      <c r="H122" s="169"/>
      <c r="I122" s="173"/>
      <c r="J122" s="14">
        <v>1312249</v>
      </c>
      <c r="K122" s="14" t="s">
        <v>543</v>
      </c>
      <c r="L122" s="181">
        <v>12</v>
      </c>
      <c r="M122" s="51"/>
      <c r="N122" s="173"/>
      <c r="O122" s="169"/>
      <c r="P122" s="169"/>
      <c r="Q122" s="169"/>
    </row>
    <row r="123" spans="1:17" s="168" customFormat="1">
      <c r="A123" s="172"/>
      <c r="B123" s="181"/>
      <c r="C123" s="169"/>
      <c r="D123" s="169"/>
      <c r="E123" s="169"/>
      <c r="F123" s="169"/>
      <c r="G123" s="169"/>
      <c r="H123" s="169"/>
      <c r="I123" s="173"/>
      <c r="J123" s="14">
        <v>1214518</v>
      </c>
      <c r="K123" s="14" t="s">
        <v>24</v>
      </c>
      <c r="L123" s="181">
        <v>1</v>
      </c>
      <c r="M123" s="51"/>
      <c r="N123" s="173"/>
      <c r="O123" s="169"/>
      <c r="P123" s="169"/>
      <c r="Q123" s="169"/>
    </row>
    <row r="124" spans="1:17" s="168" customFormat="1">
      <c r="A124" s="172"/>
      <c r="B124" s="181"/>
      <c r="C124" s="169"/>
      <c r="D124" s="169"/>
      <c r="E124" s="169"/>
      <c r="F124" s="169"/>
      <c r="G124" s="169"/>
      <c r="H124" s="169"/>
      <c r="I124" s="173"/>
      <c r="J124" s="14">
        <v>44879</v>
      </c>
      <c r="K124" s="14" t="s">
        <v>24</v>
      </c>
      <c r="L124" s="181">
        <v>1</v>
      </c>
      <c r="M124" s="51"/>
      <c r="N124" s="173"/>
      <c r="O124" s="169"/>
      <c r="P124" s="169"/>
      <c r="Q124" s="169"/>
    </row>
    <row r="125" spans="1:17" s="168" customFormat="1">
      <c r="A125" s="172"/>
      <c r="B125" s="181"/>
      <c r="C125" s="169"/>
      <c r="D125" s="169"/>
      <c r="E125" s="169"/>
      <c r="F125" s="169"/>
      <c r="G125" s="169"/>
      <c r="H125" s="169"/>
      <c r="I125" s="173"/>
      <c r="J125" s="14">
        <v>1402937</v>
      </c>
      <c r="K125" s="14" t="s">
        <v>24</v>
      </c>
      <c r="L125" s="181">
        <v>1</v>
      </c>
      <c r="M125" s="51"/>
      <c r="N125" s="173"/>
      <c r="O125" s="169"/>
      <c r="P125" s="169"/>
      <c r="Q125" s="169"/>
    </row>
    <row r="126" spans="1:17" s="168" customFormat="1">
      <c r="A126" s="172"/>
      <c r="B126" s="181"/>
      <c r="C126" s="169"/>
      <c r="D126" s="169"/>
      <c r="E126" s="169"/>
      <c r="F126" s="169"/>
      <c r="G126" s="169"/>
      <c r="H126" s="169"/>
      <c r="I126" s="173"/>
      <c r="J126" s="14">
        <v>1267424</v>
      </c>
      <c r="K126" s="14" t="s">
        <v>24</v>
      </c>
      <c r="L126" s="181">
        <v>1</v>
      </c>
      <c r="M126" s="51"/>
      <c r="N126" s="173"/>
      <c r="O126" s="169"/>
      <c r="P126" s="169"/>
      <c r="Q126" s="169"/>
    </row>
    <row r="127" spans="1:17" s="168" customFormat="1">
      <c r="A127" s="172"/>
      <c r="B127" s="181"/>
      <c r="C127" s="169"/>
      <c r="D127" s="169"/>
      <c r="E127" s="169"/>
      <c r="F127" s="169"/>
      <c r="G127" s="169"/>
      <c r="H127" s="169"/>
      <c r="I127" s="173"/>
      <c r="J127" s="14">
        <v>1129913</v>
      </c>
      <c r="K127" s="14" t="s">
        <v>24</v>
      </c>
      <c r="L127" s="181">
        <v>1</v>
      </c>
      <c r="M127" s="51"/>
      <c r="N127" s="173"/>
      <c r="O127" s="169"/>
      <c r="P127" s="169"/>
      <c r="Q127" s="169"/>
    </row>
    <row r="128" spans="1:17" s="168" customFormat="1">
      <c r="A128" s="172"/>
      <c r="B128" s="181"/>
      <c r="C128" s="169"/>
      <c r="D128" s="169"/>
      <c r="E128" s="169"/>
      <c r="F128" s="169"/>
      <c r="G128" s="169"/>
      <c r="H128" s="169"/>
      <c r="I128" s="173"/>
      <c r="J128" s="14">
        <v>1355060</v>
      </c>
      <c r="K128" s="14" t="s">
        <v>24</v>
      </c>
      <c r="L128" s="181">
        <v>1</v>
      </c>
      <c r="M128" s="51"/>
      <c r="N128" s="173"/>
      <c r="O128" s="169"/>
      <c r="P128" s="169"/>
      <c r="Q128" s="169"/>
    </row>
    <row r="129" spans="1:17" s="168" customFormat="1">
      <c r="A129" s="172"/>
      <c r="B129" s="181"/>
      <c r="C129" s="169"/>
      <c r="D129" s="169"/>
      <c r="E129" s="169"/>
      <c r="F129" s="169"/>
      <c r="G129" s="169"/>
      <c r="H129" s="169"/>
      <c r="I129" s="173"/>
      <c r="J129" s="14">
        <v>873381</v>
      </c>
      <c r="K129" s="14" t="s">
        <v>24</v>
      </c>
      <c r="L129" s="181">
        <v>1</v>
      </c>
      <c r="M129" s="51"/>
      <c r="N129" s="173"/>
      <c r="O129" s="169"/>
      <c r="P129" s="169"/>
      <c r="Q129" s="169"/>
    </row>
    <row r="130" spans="1:17" s="168" customFormat="1">
      <c r="A130" s="172"/>
      <c r="B130" s="181"/>
      <c r="C130" s="169"/>
      <c r="D130" s="171" t="s">
        <v>365</v>
      </c>
      <c r="E130" s="172"/>
      <c r="F130" s="169"/>
      <c r="G130" s="169"/>
      <c r="H130" s="169"/>
      <c r="I130" s="173"/>
      <c r="J130" s="14">
        <v>1302520</v>
      </c>
      <c r="K130" s="14" t="s">
        <v>24</v>
      </c>
      <c r="L130" s="181">
        <v>1</v>
      </c>
      <c r="M130" s="51"/>
      <c r="N130" s="173"/>
      <c r="O130" s="169"/>
      <c r="P130" s="169"/>
      <c r="Q130" s="169"/>
    </row>
    <row r="131" spans="1:17" s="168" customFormat="1">
      <c r="A131" s="172"/>
      <c r="B131" s="181"/>
      <c r="C131" s="169"/>
      <c r="D131" s="169"/>
      <c r="E131" s="169"/>
      <c r="F131" s="169"/>
      <c r="G131" s="169"/>
      <c r="H131" s="169"/>
      <c r="I131" s="173"/>
      <c r="J131" s="14">
        <v>684963</v>
      </c>
      <c r="K131" s="14" t="s">
        <v>24</v>
      </c>
      <c r="L131" s="181">
        <v>1</v>
      </c>
      <c r="M131" s="51"/>
      <c r="N131" s="173"/>
      <c r="O131" s="169"/>
      <c r="P131" s="169"/>
      <c r="Q131" s="169"/>
    </row>
    <row r="132" spans="1:17" s="168" customFormat="1">
      <c r="A132" s="172"/>
      <c r="B132" s="181"/>
      <c r="C132" s="169"/>
      <c r="D132" s="169"/>
      <c r="E132" s="169"/>
      <c r="F132" s="169"/>
      <c r="G132" s="169"/>
      <c r="H132" s="169"/>
      <c r="I132" s="173"/>
      <c r="J132" s="14">
        <v>777497</v>
      </c>
      <c r="K132" s="14" t="s">
        <v>24</v>
      </c>
      <c r="L132" s="181">
        <v>1</v>
      </c>
      <c r="M132" s="51"/>
      <c r="N132" s="173"/>
      <c r="O132" s="169"/>
      <c r="P132" s="169"/>
      <c r="Q132" s="169"/>
    </row>
    <row r="133" spans="1:17" s="168" customFormat="1">
      <c r="A133" s="172"/>
      <c r="B133" s="181"/>
      <c r="C133" s="169"/>
      <c r="D133" s="169"/>
      <c r="E133" s="169"/>
      <c r="F133" s="169"/>
      <c r="G133" s="169"/>
      <c r="H133" s="169"/>
      <c r="I133" s="173"/>
      <c r="J133" s="14">
        <v>1090541</v>
      </c>
      <c r="K133" s="14" t="s">
        <v>24</v>
      </c>
      <c r="L133" s="181">
        <v>1</v>
      </c>
      <c r="M133" s="51"/>
      <c r="N133" s="173"/>
      <c r="O133" s="169"/>
      <c r="P133" s="169"/>
      <c r="Q133" s="169"/>
    </row>
    <row r="134" spans="1:17">
      <c r="J134" s="14">
        <v>1312267</v>
      </c>
      <c r="K134" s="14" t="s">
        <v>24</v>
      </c>
      <c r="L134" s="181">
        <v>1</v>
      </c>
    </row>
    <row r="136" spans="1:17">
      <c r="D136" s="11"/>
      <c r="E136" s="7"/>
      <c r="F136" s="11"/>
      <c r="G136" s="11"/>
    </row>
    <row r="138" spans="1:17" s="207" customFormat="1">
      <c r="A138" s="139"/>
      <c r="B138" s="202"/>
      <c r="C138" s="176"/>
      <c r="D138" s="176"/>
      <c r="E138" s="176"/>
      <c r="F138" s="176"/>
      <c r="G138" s="176"/>
      <c r="H138" s="176"/>
      <c r="I138" s="180"/>
      <c r="J138" s="176"/>
      <c r="K138" s="176"/>
      <c r="L138" s="202"/>
      <c r="M138" s="139"/>
      <c r="N138" s="180"/>
      <c r="O138" s="176"/>
      <c r="P138" s="176"/>
      <c r="Q138" s="176"/>
    </row>
    <row r="140" spans="1:17">
      <c r="A140" s="172" t="s">
        <v>339</v>
      </c>
      <c r="J140" s="14">
        <v>58448</v>
      </c>
      <c r="K140" s="14" t="s">
        <v>351</v>
      </c>
      <c r="L140" s="181">
        <v>12</v>
      </c>
    </row>
    <row r="141" spans="1:17">
      <c r="A141" s="172" t="s">
        <v>315</v>
      </c>
      <c r="J141" s="14">
        <v>58558</v>
      </c>
      <c r="K141" s="14" t="s">
        <v>352</v>
      </c>
      <c r="L141" s="181">
        <v>12</v>
      </c>
      <c r="M141" s="172" t="s">
        <v>364</v>
      </c>
    </row>
    <row r="142" spans="1:17">
      <c r="J142" s="14">
        <v>1241908</v>
      </c>
      <c r="K142" s="14" t="s">
        <v>353</v>
      </c>
      <c r="L142" s="181">
        <v>12</v>
      </c>
    </row>
    <row r="143" spans="1:17">
      <c r="J143" s="14">
        <v>1360956</v>
      </c>
      <c r="K143" s="14" t="s">
        <v>354</v>
      </c>
      <c r="L143" s="181">
        <v>12</v>
      </c>
    </row>
    <row r="144" spans="1:17">
      <c r="J144" s="14">
        <v>1463041</v>
      </c>
      <c r="K144" s="14" t="s">
        <v>355</v>
      </c>
      <c r="L144" s="181">
        <v>12</v>
      </c>
    </row>
    <row r="145" spans="1:13">
      <c r="J145" s="14">
        <v>1470677</v>
      </c>
      <c r="K145" s="14" t="s">
        <v>356</v>
      </c>
      <c r="L145" s="181">
        <v>12</v>
      </c>
    </row>
    <row r="146" spans="1:13">
      <c r="J146" s="14">
        <v>1470678</v>
      </c>
      <c r="K146" s="14" t="s">
        <v>357</v>
      </c>
      <c r="L146" s="181">
        <v>12</v>
      </c>
    </row>
    <row r="147" spans="1:13">
      <c r="J147" s="14">
        <v>1470685</v>
      </c>
      <c r="K147" s="14" t="s">
        <v>24</v>
      </c>
      <c r="L147" s="181">
        <v>1</v>
      </c>
    </row>
    <row r="148" spans="1:13">
      <c r="D148" s="171" t="s">
        <v>360</v>
      </c>
      <c r="J148" s="14">
        <v>1470685</v>
      </c>
      <c r="K148" s="14" t="s">
        <v>24</v>
      </c>
      <c r="L148" s="181">
        <v>1</v>
      </c>
    </row>
    <row r="149" spans="1:13">
      <c r="J149" s="14">
        <v>1463044</v>
      </c>
      <c r="K149" s="14" t="s">
        <v>24</v>
      </c>
      <c r="L149" s="181">
        <v>1</v>
      </c>
    </row>
    <row r="150" spans="1:13">
      <c r="J150" s="14">
        <v>1361002</v>
      </c>
      <c r="K150" s="14" t="s">
        <v>24</v>
      </c>
      <c r="L150" s="181">
        <v>1</v>
      </c>
    </row>
    <row r="151" spans="1:13">
      <c r="J151" s="14">
        <v>1241909</v>
      </c>
      <c r="K151" s="14" t="s">
        <v>24</v>
      </c>
      <c r="L151" s="181">
        <v>1</v>
      </c>
    </row>
    <row r="152" spans="1:13">
      <c r="J152" s="170">
        <v>77268</v>
      </c>
      <c r="K152" s="18" t="s">
        <v>24</v>
      </c>
      <c r="L152" s="181">
        <v>1</v>
      </c>
    </row>
    <row r="154" spans="1:13">
      <c r="A154" s="139"/>
      <c r="B154" s="202"/>
      <c r="C154" s="176"/>
      <c r="D154" s="176"/>
      <c r="E154" s="176"/>
      <c r="F154" s="176"/>
      <c r="G154" s="176"/>
      <c r="H154" s="176"/>
      <c r="I154" s="180"/>
      <c r="J154" s="176"/>
      <c r="K154" s="176"/>
      <c r="L154" s="202"/>
    </row>
    <row r="157" spans="1:13">
      <c r="A157" s="172" t="s">
        <v>519</v>
      </c>
    </row>
    <row r="158" spans="1:13">
      <c r="A158" s="172" t="s">
        <v>517</v>
      </c>
      <c r="M158" s="172" t="s">
        <v>610</v>
      </c>
    </row>
    <row r="161" spans="4:11">
      <c r="K161" s="221" t="s">
        <v>337</v>
      </c>
    </row>
    <row r="174" spans="4:11">
      <c r="D174" s="171" t="s">
        <v>365</v>
      </c>
      <c r="E174" s="172"/>
    </row>
    <row r="177" spans="1:13">
      <c r="A177" s="139"/>
      <c r="B177" s="202"/>
      <c r="C177" s="176"/>
      <c r="D177" s="176"/>
      <c r="E177" s="176"/>
      <c r="F177" s="176"/>
      <c r="G177" s="176"/>
      <c r="H177" s="176"/>
      <c r="I177" s="180"/>
      <c r="J177" s="176"/>
      <c r="K177" s="176"/>
      <c r="L177" s="202"/>
    </row>
    <row r="179" spans="1:13">
      <c r="A179" s="172" t="s">
        <v>549</v>
      </c>
      <c r="J179" s="170">
        <v>294266</v>
      </c>
      <c r="K179" s="170" t="s">
        <v>544</v>
      </c>
      <c r="L179" s="181">
        <v>18</v>
      </c>
      <c r="M179" s="172" t="s">
        <v>364</v>
      </c>
    </row>
    <row r="180" spans="1:13">
      <c r="A180" s="172" t="s">
        <v>550</v>
      </c>
      <c r="J180" s="170">
        <v>1299043</v>
      </c>
      <c r="K180" s="170" t="s">
        <v>545</v>
      </c>
      <c r="L180" s="181">
        <v>18</v>
      </c>
    </row>
    <row r="181" spans="1:13">
      <c r="J181" s="170">
        <v>1360757</v>
      </c>
      <c r="K181" s="170" t="s">
        <v>546</v>
      </c>
      <c r="L181" s="181">
        <v>18</v>
      </c>
    </row>
    <row r="182" spans="1:13">
      <c r="J182" s="170">
        <v>1426465</v>
      </c>
      <c r="K182" s="170" t="s">
        <v>547</v>
      </c>
      <c r="L182" s="181">
        <v>18</v>
      </c>
    </row>
    <row r="183" spans="1:13">
      <c r="J183" s="170">
        <v>1426466</v>
      </c>
      <c r="K183" s="170" t="s">
        <v>548</v>
      </c>
      <c r="L183" s="181">
        <v>18</v>
      </c>
    </row>
    <row r="184" spans="1:13">
      <c r="J184" s="170">
        <v>294698</v>
      </c>
      <c r="K184" s="170" t="s">
        <v>24</v>
      </c>
      <c r="L184" s="181">
        <v>1</v>
      </c>
    </row>
    <row r="185" spans="1:13">
      <c r="J185" s="170">
        <v>1249469</v>
      </c>
      <c r="K185" s="170" t="s">
        <v>24</v>
      </c>
      <c r="L185" s="181">
        <v>1</v>
      </c>
    </row>
    <row r="186" spans="1:13">
      <c r="J186" s="170">
        <v>1360795</v>
      </c>
      <c r="K186" s="170" t="s">
        <v>24</v>
      </c>
      <c r="L186" s="181">
        <v>1</v>
      </c>
    </row>
    <row r="187" spans="1:13">
      <c r="J187" s="170">
        <v>1426590</v>
      </c>
      <c r="K187" s="170" t="s">
        <v>24</v>
      </c>
      <c r="L187" s="181">
        <v>1</v>
      </c>
    </row>
    <row r="188" spans="1:13">
      <c r="J188" s="170">
        <v>1426591</v>
      </c>
      <c r="K188" s="170" t="s">
        <v>24</v>
      </c>
      <c r="L188" s="181">
        <v>1</v>
      </c>
    </row>
    <row r="190" spans="1:13">
      <c r="G190" s="171" t="s">
        <v>365</v>
      </c>
      <c r="H190" s="172"/>
    </row>
    <row r="194" spans="1:12">
      <c r="A194" s="139"/>
      <c r="B194" s="202"/>
      <c r="C194" s="176"/>
      <c r="D194" s="176"/>
      <c r="E194" s="176"/>
      <c r="F194" s="176"/>
      <c r="G194" s="176"/>
      <c r="H194" s="176"/>
      <c r="I194" s="180"/>
      <c r="J194" s="176"/>
      <c r="K194" s="176"/>
      <c r="L194" s="202"/>
    </row>
    <row r="196" spans="1:12">
      <c r="A196" s="172" t="s">
        <v>624</v>
      </c>
    </row>
    <row r="197" spans="1:12">
      <c r="A197" s="172" t="s">
        <v>440</v>
      </c>
      <c r="J197" s="170">
        <v>1462919</v>
      </c>
      <c r="K197" s="170" t="s">
        <v>628</v>
      </c>
      <c r="L197" s="181">
        <v>36</v>
      </c>
    </row>
    <row r="198" spans="1:12">
      <c r="J198" s="170">
        <v>1387326</v>
      </c>
      <c r="K198" s="170" t="s">
        <v>629</v>
      </c>
      <c r="L198" s="181">
        <v>36</v>
      </c>
    </row>
    <row r="199" spans="1:12">
      <c r="A199" s="172" t="s">
        <v>625</v>
      </c>
      <c r="J199" s="170">
        <v>1387327</v>
      </c>
      <c r="K199" s="170" t="s">
        <v>630</v>
      </c>
      <c r="L199" s="181">
        <v>36</v>
      </c>
    </row>
    <row r="200" spans="1:12">
      <c r="J200" s="170">
        <v>1462921</v>
      </c>
      <c r="K200" s="170" t="s">
        <v>24</v>
      </c>
      <c r="L200" s="181">
        <v>1</v>
      </c>
    </row>
    <row r="201" spans="1:12">
      <c r="J201" s="170">
        <v>1387340</v>
      </c>
      <c r="K201" s="170" t="s">
        <v>24</v>
      </c>
      <c r="L201" s="181">
        <v>1</v>
      </c>
    </row>
    <row r="206" spans="1:12">
      <c r="G206" s="172" t="s">
        <v>626</v>
      </c>
      <c r="H206" s="172"/>
      <c r="I206" s="181"/>
    </row>
    <row r="213" spans="1:12">
      <c r="A213" s="139"/>
      <c r="B213" s="202"/>
      <c r="C213" s="176"/>
      <c r="D213" s="176"/>
      <c r="E213" s="176"/>
      <c r="F213" s="176"/>
      <c r="G213" s="176"/>
      <c r="H213" s="176"/>
      <c r="I213" s="180"/>
      <c r="J213" s="176"/>
      <c r="K213" s="176"/>
      <c r="L213" s="20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2"/>
  <sheetViews>
    <sheetView zoomScale="69" workbookViewId="0">
      <pane ySplit="1" topLeftCell="A11" activePane="bottomLeft" state="frozen"/>
      <selection pane="bottomLeft" activeCell="B25" sqref="B25:B26"/>
    </sheetView>
  </sheetViews>
  <sheetFormatPr baseColWidth="10" defaultRowHeight="12.75"/>
  <cols>
    <col min="2" max="2" width="14.5703125" bestFit="1" customWidth="1"/>
    <col min="3" max="3" width="32.140625" customWidth="1"/>
    <col min="4" max="4" width="10.5703125" style="168" customWidth="1"/>
    <col min="5" max="5" width="13.7109375" style="168" bestFit="1" customWidth="1"/>
    <col min="6" max="6" width="11.42578125" style="168"/>
    <col min="7" max="7" width="17.85546875" style="168" bestFit="1" customWidth="1"/>
    <col min="8" max="8" width="13.140625" style="168" customWidth="1"/>
    <col min="14" max="14" width="11.42578125" style="168"/>
    <col min="16" max="16" width="15.140625" style="51" bestFit="1" customWidth="1"/>
    <col min="19" max="19" width="13.7109375" bestFit="1" customWidth="1"/>
  </cols>
  <sheetData>
    <row r="1" spans="2:18" ht="24" thickTop="1" thickBot="1">
      <c r="B1" s="372" t="s">
        <v>393</v>
      </c>
      <c r="C1" s="372" t="s">
        <v>26</v>
      </c>
      <c r="D1" s="406" t="s">
        <v>512</v>
      </c>
      <c r="E1" s="496" t="s">
        <v>613</v>
      </c>
      <c r="F1" s="296" t="s">
        <v>511</v>
      </c>
      <c r="G1" s="248" t="s">
        <v>614</v>
      </c>
      <c r="H1" s="249" t="s">
        <v>392</v>
      </c>
      <c r="I1" s="373">
        <v>3020</v>
      </c>
      <c r="J1" s="372">
        <v>3030</v>
      </c>
      <c r="K1" s="372">
        <v>3041</v>
      </c>
      <c r="L1" s="372">
        <v>3042</v>
      </c>
      <c r="M1" s="372">
        <v>3033</v>
      </c>
      <c r="N1" s="372">
        <v>3023</v>
      </c>
      <c r="O1" s="372">
        <v>3066</v>
      </c>
      <c r="P1" s="289" t="s">
        <v>551</v>
      </c>
      <c r="Q1" s="183"/>
      <c r="R1" s="398" t="s">
        <v>485</v>
      </c>
    </row>
    <row r="2" spans="2:18" s="168" customFormat="1" ht="16.5" thickTop="1">
      <c r="B2" s="372"/>
      <c r="C2" s="372"/>
      <c r="D2" s="373"/>
      <c r="E2" s="373"/>
      <c r="F2" s="373"/>
      <c r="G2" s="373"/>
      <c r="H2" s="376"/>
      <c r="I2" s="373">
        <v>17</v>
      </c>
      <c r="J2" s="372">
        <v>18</v>
      </c>
      <c r="K2" s="372">
        <v>16</v>
      </c>
      <c r="L2" s="372">
        <v>25</v>
      </c>
      <c r="M2" s="372">
        <v>5</v>
      </c>
      <c r="N2" s="372"/>
      <c r="O2" s="372"/>
      <c r="P2" s="371"/>
      <c r="Q2" s="183"/>
    </row>
    <row r="3" spans="2:18">
      <c r="B3" s="381">
        <v>701278</v>
      </c>
      <c r="C3" s="382" t="s">
        <v>490</v>
      </c>
      <c r="D3" s="499">
        <v>24.5</v>
      </c>
      <c r="E3" s="499">
        <v>14.9</v>
      </c>
      <c r="F3" s="400">
        <v>26.9</v>
      </c>
      <c r="G3" s="291">
        <v>15.9</v>
      </c>
      <c r="H3" s="377">
        <v>44433</v>
      </c>
      <c r="I3" s="289">
        <v>48</v>
      </c>
      <c r="J3" s="289">
        <v>48</v>
      </c>
      <c r="K3" s="289">
        <v>48</v>
      </c>
      <c r="L3" s="289">
        <v>48</v>
      </c>
      <c r="M3" s="289"/>
      <c r="N3" s="289">
        <v>48</v>
      </c>
      <c r="O3" s="289">
        <v>36</v>
      </c>
      <c r="P3" s="371"/>
      <c r="Q3" s="183"/>
      <c r="R3" t="s">
        <v>507</v>
      </c>
    </row>
    <row r="4" spans="2:18">
      <c r="B4" s="381">
        <v>1370223</v>
      </c>
      <c r="C4" s="382" t="s">
        <v>491</v>
      </c>
      <c r="D4" s="499">
        <v>21.9</v>
      </c>
      <c r="E4" s="499">
        <v>16.899999999999999</v>
      </c>
      <c r="F4" s="400">
        <v>21.9</v>
      </c>
      <c r="G4" s="291">
        <v>16.899999999999999</v>
      </c>
      <c r="H4" s="377">
        <v>44433</v>
      </c>
      <c r="I4" s="289">
        <v>72</v>
      </c>
      <c r="J4" s="289">
        <v>72</v>
      </c>
      <c r="K4" s="289">
        <v>72</v>
      </c>
      <c r="L4" s="289">
        <v>72</v>
      </c>
      <c r="M4" s="289"/>
      <c r="N4" s="289"/>
      <c r="O4" s="289">
        <v>36</v>
      </c>
      <c r="P4" s="371"/>
      <c r="Q4" s="183"/>
      <c r="R4" s="168" t="s">
        <v>507</v>
      </c>
    </row>
    <row r="5" spans="2:18">
      <c r="B5" s="383">
        <v>1326250</v>
      </c>
      <c r="C5" s="389" t="s">
        <v>492</v>
      </c>
      <c r="D5" s="500">
        <v>26.9</v>
      </c>
      <c r="E5" s="500">
        <v>25.9</v>
      </c>
      <c r="F5" s="400">
        <v>31.9</v>
      </c>
      <c r="G5" s="291">
        <v>27.9</v>
      </c>
      <c r="H5" s="377">
        <v>44433</v>
      </c>
      <c r="I5" s="289">
        <v>60</v>
      </c>
      <c r="J5" s="289">
        <v>60</v>
      </c>
      <c r="K5" s="289">
        <v>60</v>
      </c>
      <c r="L5" s="289">
        <v>60</v>
      </c>
      <c r="M5" s="289"/>
      <c r="N5" s="289">
        <v>48</v>
      </c>
      <c r="O5" s="289">
        <v>36</v>
      </c>
      <c r="P5" s="371"/>
      <c r="Q5" s="183"/>
      <c r="R5" s="168" t="s">
        <v>507</v>
      </c>
    </row>
    <row r="6" spans="2:18">
      <c r="B6" s="385">
        <v>1012119</v>
      </c>
      <c r="C6" s="385" t="s">
        <v>493</v>
      </c>
      <c r="D6" s="501">
        <v>35.9</v>
      </c>
      <c r="E6" s="501">
        <v>26.9</v>
      </c>
      <c r="F6" s="400">
        <v>39.9</v>
      </c>
      <c r="G6" s="291">
        <v>29.9</v>
      </c>
      <c r="H6" s="377">
        <v>44433</v>
      </c>
      <c r="I6" s="289">
        <v>96</v>
      </c>
      <c r="J6" s="289">
        <v>96</v>
      </c>
      <c r="K6" s="289">
        <v>96</v>
      </c>
      <c r="L6" s="289">
        <v>96</v>
      </c>
      <c r="M6" s="289"/>
      <c r="N6" s="289"/>
      <c r="O6" s="289">
        <v>48</v>
      </c>
      <c r="P6" s="371"/>
      <c r="Q6" s="183"/>
      <c r="R6" s="168" t="s">
        <v>507</v>
      </c>
    </row>
    <row r="7" spans="2:18" s="168" customFormat="1">
      <c r="B7" s="385">
        <v>1470709</v>
      </c>
      <c r="C7" s="385" t="s">
        <v>554</v>
      </c>
      <c r="D7" s="501">
        <v>27.9</v>
      </c>
      <c r="E7" s="501">
        <v>19.899999999999999</v>
      </c>
      <c r="F7" s="400">
        <v>27.9</v>
      </c>
      <c r="G7" s="291">
        <v>19.899999999999999</v>
      </c>
      <c r="H7" s="377"/>
      <c r="I7" s="289">
        <v>48</v>
      </c>
      <c r="J7" s="289">
        <v>48</v>
      </c>
      <c r="K7" s="289">
        <v>48</v>
      </c>
      <c r="L7" s="289">
        <v>48</v>
      </c>
      <c r="M7" s="289"/>
      <c r="N7" s="289"/>
      <c r="O7" s="289">
        <v>36</v>
      </c>
      <c r="P7" s="371"/>
      <c r="Q7" s="183"/>
      <c r="R7" s="168" t="s">
        <v>507</v>
      </c>
    </row>
    <row r="8" spans="2:18" s="168" customFormat="1">
      <c r="B8" s="385">
        <v>1261714</v>
      </c>
      <c r="C8" s="385" t="s">
        <v>556</v>
      </c>
      <c r="D8" s="501">
        <v>25.9</v>
      </c>
      <c r="E8" s="501">
        <v>19.899999999999999</v>
      </c>
      <c r="F8" s="400">
        <v>25.9</v>
      </c>
      <c r="G8" s="291">
        <v>19.899999999999999</v>
      </c>
      <c r="H8" s="377"/>
      <c r="I8" s="289"/>
      <c r="J8" s="289"/>
      <c r="K8" s="289"/>
      <c r="L8" s="289">
        <v>60</v>
      </c>
      <c r="M8" s="289"/>
      <c r="N8" s="289"/>
      <c r="O8" s="289">
        <v>36</v>
      </c>
      <c r="P8" s="371"/>
      <c r="Q8" s="183"/>
      <c r="R8" s="168" t="s">
        <v>507</v>
      </c>
    </row>
    <row r="9" spans="2:18" s="168" customFormat="1" ht="25.5">
      <c r="B9" s="431" t="s">
        <v>557</v>
      </c>
      <c r="C9" s="431" t="s">
        <v>558</v>
      </c>
      <c r="D9" s="502"/>
      <c r="E9" s="502" t="s">
        <v>616</v>
      </c>
      <c r="F9" s="400"/>
      <c r="G9" s="291" t="s">
        <v>559</v>
      </c>
      <c r="H9" s="377"/>
      <c r="I9" s="289"/>
      <c r="J9" s="289"/>
      <c r="K9" s="289"/>
      <c r="L9" s="289" t="s">
        <v>506</v>
      </c>
      <c r="M9" s="289"/>
      <c r="N9" s="289"/>
      <c r="O9" s="289" t="s">
        <v>584</v>
      </c>
      <c r="P9" s="371"/>
      <c r="Q9" s="183"/>
      <c r="R9" s="168" t="s">
        <v>507</v>
      </c>
    </row>
    <row r="10" spans="2:18" s="168" customFormat="1">
      <c r="B10" s="431">
        <v>1473379</v>
      </c>
      <c r="C10" s="432" t="s">
        <v>560</v>
      </c>
      <c r="D10" s="505">
        <v>49.9</v>
      </c>
      <c r="E10" s="505">
        <v>34.9</v>
      </c>
      <c r="F10" s="433">
        <v>54.9</v>
      </c>
      <c r="G10" s="291">
        <v>38.9</v>
      </c>
      <c r="H10" s="377"/>
      <c r="I10" s="289"/>
      <c r="J10" s="289"/>
      <c r="K10" s="289"/>
      <c r="L10" s="289">
        <v>48</v>
      </c>
      <c r="M10" s="289"/>
      <c r="N10" s="289"/>
      <c r="O10" s="289">
        <v>36</v>
      </c>
      <c r="P10" s="371"/>
      <c r="Q10" s="183"/>
      <c r="R10" s="168" t="s">
        <v>507</v>
      </c>
    </row>
    <row r="11" spans="2:18" s="168" customFormat="1">
      <c r="B11" s="385">
        <v>1343192</v>
      </c>
      <c r="C11" s="434" t="s">
        <v>561</v>
      </c>
      <c r="D11" s="505">
        <v>54.9</v>
      </c>
      <c r="E11" s="505">
        <v>39.9</v>
      </c>
      <c r="F11" s="433">
        <v>57.9</v>
      </c>
      <c r="G11" s="291">
        <v>43.9</v>
      </c>
      <c r="H11" s="377"/>
      <c r="I11" s="289"/>
      <c r="J11" s="289"/>
      <c r="K11" s="289"/>
      <c r="L11" s="289">
        <v>48</v>
      </c>
      <c r="M11" s="289"/>
      <c r="N11" s="289"/>
      <c r="O11" s="289"/>
      <c r="P11" s="371"/>
      <c r="Q11" s="183"/>
      <c r="R11" s="168" t="s">
        <v>507</v>
      </c>
    </row>
    <row r="12" spans="2:18">
      <c r="B12" s="380">
        <v>891213</v>
      </c>
      <c r="C12" s="380" t="s">
        <v>555</v>
      </c>
      <c r="D12" s="400">
        <v>28.9</v>
      </c>
      <c r="E12" s="291">
        <v>19.899999999999999</v>
      </c>
      <c r="F12" s="400">
        <v>28.9</v>
      </c>
      <c r="G12" s="291">
        <v>19.899999999999999</v>
      </c>
      <c r="H12" s="377"/>
      <c r="I12" s="289"/>
      <c r="J12" s="289"/>
      <c r="K12" s="289"/>
      <c r="L12" s="289">
        <v>60</v>
      </c>
      <c r="M12" s="289"/>
      <c r="N12" s="289"/>
      <c r="O12" s="289"/>
      <c r="P12" s="371"/>
      <c r="Q12" s="183"/>
      <c r="R12" s="168" t="s">
        <v>507</v>
      </c>
    </row>
    <row r="13" spans="2:18" s="168" customFormat="1" ht="105" customHeight="1">
      <c r="B13" s="396" t="s">
        <v>501</v>
      </c>
      <c r="C13" s="397" t="s">
        <v>502</v>
      </c>
      <c r="D13" s="565" t="s">
        <v>615</v>
      </c>
      <c r="E13" s="566"/>
      <c r="F13" s="566"/>
      <c r="G13" s="567"/>
      <c r="H13" s="286">
        <v>44371</v>
      </c>
      <c r="I13" s="289" t="s">
        <v>503</v>
      </c>
      <c r="J13" s="375" t="s">
        <v>33</v>
      </c>
      <c r="K13" s="289" t="s">
        <v>503</v>
      </c>
      <c r="L13" s="289" t="s">
        <v>503</v>
      </c>
      <c r="M13" s="375" t="s">
        <v>33</v>
      </c>
      <c r="N13" s="289" t="s">
        <v>503</v>
      </c>
      <c r="O13" s="289" t="s">
        <v>598</v>
      </c>
      <c r="P13" s="289" t="s">
        <v>500</v>
      </c>
      <c r="Q13" s="183"/>
      <c r="R13" s="168" t="s">
        <v>508</v>
      </c>
    </row>
    <row r="14" spans="2:18" s="168" customFormat="1">
      <c r="B14" s="322">
        <v>1306108</v>
      </c>
      <c r="C14" s="278" t="s">
        <v>435</v>
      </c>
      <c r="D14" s="408">
        <v>18.7</v>
      </c>
      <c r="E14" s="334">
        <v>14.5</v>
      </c>
      <c r="F14" s="401">
        <v>20.9</v>
      </c>
      <c r="G14" s="305">
        <v>14.5</v>
      </c>
      <c r="H14" s="286">
        <v>44371</v>
      </c>
      <c r="I14" s="375" t="s">
        <v>33</v>
      </c>
      <c r="J14" s="289">
        <v>72</v>
      </c>
      <c r="K14" s="375" t="s">
        <v>33</v>
      </c>
      <c r="L14" s="289">
        <v>72</v>
      </c>
      <c r="M14" s="289"/>
      <c r="N14" s="289">
        <v>36</v>
      </c>
      <c r="O14" s="289"/>
      <c r="P14" s="371"/>
      <c r="Q14" s="183"/>
      <c r="R14" s="168" t="s">
        <v>507</v>
      </c>
    </row>
    <row r="15" spans="2:18" s="168" customFormat="1">
      <c r="B15" s="322">
        <v>82593</v>
      </c>
      <c r="C15" s="390" t="s">
        <v>455</v>
      </c>
      <c r="D15" s="565" t="s">
        <v>615</v>
      </c>
      <c r="E15" s="566"/>
      <c r="F15" s="566"/>
      <c r="G15" s="567"/>
      <c r="H15" s="286">
        <v>44371</v>
      </c>
      <c r="I15" s="375" t="s">
        <v>33</v>
      </c>
      <c r="J15" s="375" t="s">
        <v>33</v>
      </c>
      <c r="K15" s="375" t="s">
        <v>33</v>
      </c>
      <c r="L15" s="375" t="s">
        <v>33</v>
      </c>
      <c r="M15" s="289">
        <v>72</v>
      </c>
      <c r="N15" s="289">
        <v>36</v>
      </c>
      <c r="O15" s="289">
        <v>48</v>
      </c>
      <c r="P15" s="371"/>
      <c r="Q15" s="183"/>
      <c r="R15" s="168" t="s">
        <v>508</v>
      </c>
    </row>
    <row r="16" spans="2:18" s="168" customFormat="1">
      <c r="B16" s="322">
        <v>1435997</v>
      </c>
      <c r="C16" s="390" t="s">
        <v>445</v>
      </c>
      <c r="D16" s="565" t="s">
        <v>615</v>
      </c>
      <c r="E16" s="566"/>
      <c r="F16" s="566"/>
      <c r="G16" s="567"/>
      <c r="H16" s="286">
        <v>44371</v>
      </c>
      <c r="I16" s="289">
        <v>72</v>
      </c>
      <c r="J16" s="375" t="s">
        <v>33</v>
      </c>
      <c r="K16" s="289">
        <v>72</v>
      </c>
      <c r="L16" s="375" t="s">
        <v>33</v>
      </c>
      <c r="M16" s="289">
        <v>72</v>
      </c>
      <c r="N16" s="289">
        <v>48</v>
      </c>
      <c r="O16" s="289">
        <v>48</v>
      </c>
      <c r="P16" s="371"/>
      <c r="Q16" s="183"/>
      <c r="R16" s="168" t="s">
        <v>508</v>
      </c>
    </row>
    <row r="17" spans="2:18" s="168" customFormat="1">
      <c r="B17" s="322">
        <v>78702</v>
      </c>
      <c r="C17" s="278" t="s">
        <v>434</v>
      </c>
      <c r="D17" s="504">
        <v>17.899999999999999</v>
      </c>
      <c r="E17" s="504">
        <v>13.9</v>
      </c>
      <c r="F17" s="400">
        <v>19.899999999999999</v>
      </c>
      <c r="G17" s="291">
        <v>13.9</v>
      </c>
      <c r="H17" s="286">
        <v>44371</v>
      </c>
      <c r="I17" s="289">
        <v>72</v>
      </c>
      <c r="J17" s="289">
        <v>72</v>
      </c>
      <c r="K17" s="375" t="s">
        <v>33</v>
      </c>
      <c r="L17" s="289">
        <v>72</v>
      </c>
      <c r="M17" s="289"/>
      <c r="N17" s="289"/>
      <c r="O17" s="289"/>
      <c r="P17" s="371"/>
      <c r="Q17" s="183"/>
      <c r="R17" s="168" t="s">
        <v>507</v>
      </c>
    </row>
    <row r="18" spans="2:18" s="168" customFormat="1">
      <c r="B18" s="289">
        <v>1068359</v>
      </c>
      <c r="C18" s="289" t="s">
        <v>438</v>
      </c>
      <c r="D18" s="289" t="s">
        <v>515</v>
      </c>
      <c r="E18" s="289" t="s">
        <v>515</v>
      </c>
      <c r="F18" s="291">
        <v>7.5</v>
      </c>
      <c r="G18" s="291">
        <v>5.9</v>
      </c>
      <c r="H18" s="286">
        <v>44371</v>
      </c>
      <c r="I18" s="289">
        <v>72</v>
      </c>
      <c r="J18" s="289">
        <v>72</v>
      </c>
      <c r="K18" s="289">
        <v>72</v>
      </c>
      <c r="L18" s="289">
        <v>72</v>
      </c>
      <c r="M18" s="289">
        <v>72</v>
      </c>
      <c r="N18" s="289"/>
      <c r="O18" s="289" t="s">
        <v>515</v>
      </c>
      <c r="P18" s="371"/>
      <c r="Q18" s="183"/>
      <c r="R18" s="168" t="s">
        <v>507</v>
      </c>
    </row>
    <row r="19" spans="2:18">
      <c r="B19" s="289">
        <v>539072</v>
      </c>
      <c r="C19" s="289" t="s">
        <v>482</v>
      </c>
      <c r="D19" s="291">
        <v>17.899999999999999</v>
      </c>
      <c r="E19" s="291">
        <v>12.3</v>
      </c>
      <c r="F19" s="291">
        <v>19.899999999999999</v>
      </c>
      <c r="G19" s="291">
        <v>12.3</v>
      </c>
      <c r="H19" s="286">
        <v>44371</v>
      </c>
      <c r="I19" s="289">
        <v>120</v>
      </c>
      <c r="J19" s="289">
        <v>120</v>
      </c>
      <c r="K19" s="289">
        <v>120</v>
      </c>
      <c r="L19" s="289">
        <v>120</v>
      </c>
      <c r="M19" s="289"/>
      <c r="N19" s="289"/>
      <c r="O19" s="289">
        <v>36</v>
      </c>
      <c r="P19" s="371"/>
      <c r="Q19" s="183"/>
      <c r="R19" s="168" t="s">
        <v>507</v>
      </c>
    </row>
    <row r="20" spans="2:18" ht="25.5">
      <c r="B20" s="397" t="s">
        <v>504</v>
      </c>
      <c r="C20" s="397" t="s">
        <v>505</v>
      </c>
      <c r="D20" s="402">
        <v>29.9</v>
      </c>
      <c r="E20" s="306">
        <v>19.899999999999999</v>
      </c>
      <c r="F20" s="402">
        <v>29.9</v>
      </c>
      <c r="G20" s="306">
        <v>19.899999999999999</v>
      </c>
      <c r="H20" s="286">
        <v>44371</v>
      </c>
      <c r="I20" s="289" t="s">
        <v>506</v>
      </c>
      <c r="J20" s="289" t="s">
        <v>506</v>
      </c>
      <c r="K20" s="289" t="s">
        <v>506</v>
      </c>
      <c r="L20" s="289" t="s">
        <v>506</v>
      </c>
      <c r="M20" s="289"/>
      <c r="N20" s="289"/>
      <c r="O20" s="289" t="s">
        <v>583</v>
      </c>
      <c r="P20" s="371"/>
      <c r="Q20" s="183"/>
      <c r="R20" s="168" t="s">
        <v>507</v>
      </c>
    </row>
    <row r="21" spans="2:18" ht="50.25" customHeight="1">
      <c r="B21" s="396" t="s">
        <v>509</v>
      </c>
      <c r="C21" s="397" t="s">
        <v>510</v>
      </c>
      <c r="D21" s="565" t="s">
        <v>615</v>
      </c>
      <c r="E21" s="566"/>
      <c r="F21" s="566"/>
      <c r="G21" s="567"/>
      <c r="H21" s="286">
        <v>44371</v>
      </c>
      <c r="I21" s="289" t="s">
        <v>503</v>
      </c>
      <c r="J21" s="289" t="s">
        <v>503</v>
      </c>
      <c r="K21" s="289" t="s">
        <v>503</v>
      </c>
      <c r="L21" s="289" t="s">
        <v>503</v>
      </c>
      <c r="M21" s="289"/>
      <c r="N21" s="289" t="s">
        <v>503</v>
      </c>
      <c r="O21" s="289"/>
      <c r="P21" s="371"/>
      <c r="Q21" s="183"/>
      <c r="R21" s="168" t="s">
        <v>508</v>
      </c>
    </row>
    <row r="22" spans="2:18">
      <c r="B22" s="342">
        <v>1203922</v>
      </c>
      <c r="C22" s="289" t="s">
        <v>585</v>
      </c>
      <c r="D22" s="452">
        <v>37.9</v>
      </c>
      <c r="E22" s="452">
        <v>19.899999999999999</v>
      </c>
      <c r="F22" s="452">
        <v>37.9</v>
      </c>
      <c r="G22" s="452">
        <v>19.899999999999999</v>
      </c>
      <c r="H22" s="286">
        <v>44371</v>
      </c>
      <c r="I22" s="289">
        <v>120</v>
      </c>
      <c r="J22" s="289">
        <v>120</v>
      </c>
      <c r="K22" s="289">
        <v>120</v>
      </c>
      <c r="L22" s="289">
        <v>120</v>
      </c>
      <c r="M22" s="289"/>
      <c r="N22" s="289"/>
      <c r="O22" s="289">
        <v>72</v>
      </c>
      <c r="P22" s="371"/>
      <c r="Q22" s="183"/>
      <c r="R22" s="168" t="s">
        <v>507</v>
      </c>
    </row>
    <row r="23" spans="2:18" s="168" customFormat="1">
      <c r="B23" s="342">
        <v>1184557</v>
      </c>
      <c r="C23" s="289" t="s">
        <v>620</v>
      </c>
      <c r="D23" s="452"/>
      <c r="E23" s="452"/>
      <c r="F23" s="452"/>
      <c r="G23" s="452">
        <v>7.5</v>
      </c>
      <c r="H23" s="286"/>
      <c r="I23" s="289">
        <v>60</v>
      </c>
      <c r="J23" s="289">
        <v>60</v>
      </c>
      <c r="K23" s="289">
        <v>60</v>
      </c>
      <c r="L23" s="289">
        <v>60</v>
      </c>
      <c r="M23" s="289"/>
      <c r="N23" s="289"/>
      <c r="O23" s="289"/>
      <c r="P23" s="371"/>
      <c r="Q23" s="183"/>
    </row>
    <row r="24" spans="2:18" s="168" customFormat="1" ht="25.5">
      <c r="B24" s="396" t="s">
        <v>621</v>
      </c>
      <c r="C24" s="289" t="s">
        <v>622</v>
      </c>
      <c r="D24" s="452"/>
      <c r="E24" s="452"/>
      <c r="F24" s="452"/>
      <c r="G24" s="452">
        <v>1.5</v>
      </c>
      <c r="H24" s="286"/>
      <c r="I24" s="289" t="s">
        <v>623</v>
      </c>
      <c r="J24" s="289" t="s">
        <v>623</v>
      </c>
      <c r="K24" s="289" t="s">
        <v>623</v>
      </c>
      <c r="L24" s="289" t="s">
        <v>623</v>
      </c>
      <c r="M24" s="289"/>
      <c r="N24" s="289"/>
      <c r="O24" s="289"/>
      <c r="P24" s="371"/>
      <c r="Q24" s="183"/>
    </row>
    <row r="25" spans="2:18" s="168" customFormat="1">
      <c r="B25" s="396">
        <v>1380566</v>
      </c>
      <c r="C25" s="289" t="s">
        <v>637</v>
      </c>
      <c r="D25" s="452"/>
      <c r="E25" s="452"/>
      <c r="F25" s="452"/>
      <c r="G25" s="452">
        <v>6.9</v>
      </c>
      <c r="H25" s="286"/>
      <c r="I25" s="289">
        <v>70</v>
      </c>
      <c r="J25" s="289"/>
      <c r="K25" s="289"/>
      <c r="L25" s="289"/>
      <c r="M25" s="289"/>
      <c r="N25" s="289"/>
      <c r="O25" s="289"/>
      <c r="P25" s="371"/>
      <c r="Q25" s="183"/>
    </row>
    <row r="26" spans="2:18" s="168" customFormat="1">
      <c r="B26" s="396">
        <v>1380567</v>
      </c>
      <c r="C26" s="289" t="s">
        <v>638</v>
      </c>
      <c r="D26" s="452"/>
      <c r="E26" s="452"/>
      <c r="F26" s="452"/>
      <c r="G26" s="452">
        <v>9.9</v>
      </c>
      <c r="H26" s="286"/>
      <c r="I26" s="289">
        <v>132</v>
      </c>
      <c r="J26" s="289"/>
      <c r="K26" s="289"/>
      <c r="L26" s="289"/>
      <c r="M26" s="289"/>
      <c r="N26" s="289"/>
      <c r="O26" s="289"/>
      <c r="P26" s="371"/>
      <c r="Q26" s="183"/>
    </row>
    <row r="27" spans="2:18">
      <c r="B27" s="342"/>
      <c r="C27" s="289"/>
      <c r="D27" s="289"/>
      <c r="E27" s="289"/>
      <c r="F27" s="369"/>
      <c r="G27" s="369"/>
      <c r="H27" s="399"/>
      <c r="I27" s="289"/>
      <c r="J27" s="289"/>
      <c r="K27" s="289"/>
      <c r="L27" s="289"/>
      <c r="M27" s="289"/>
      <c r="N27" s="289"/>
      <c r="O27" s="289"/>
      <c r="P27" s="371"/>
      <c r="Q27" s="183"/>
    </row>
    <row r="28" spans="2:18">
      <c r="B28" s="342"/>
      <c r="C28" s="289"/>
      <c r="D28" s="367"/>
      <c r="E28" s="367"/>
      <c r="F28" s="368"/>
      <c r="G28" s="370"/>
      <c r="H28" s="378"/>
      <c r="I28" s="289"/>
      <c r="J28" s="289"/>
      <c r="K28" s="289"/>
      <c r="L28" s="289"/>
      <c r="M28" s="289"/>
      <c r="N28" s="289"/>
      <c r="O28" s="289"/>
      <c r="P28" s="371"/>
      <c r="Q28" s="183"/>
    </row>
    <row r="29" spans="2:18" ht="33" customHeight="1">
      <c r="B29" s="289" t="s">
        <v>499</v>
      </c>
      <c r="C29" s="289" t="s">
        <v>483</v>
      </c>
      <c r="D29" s="367"/>
      <c r="E29" s="367"/>
      <c r="F29" s="400"/>
      <c r="G29" s="291">
        <v>3</v>
      </c>
      <c r="H29" s="379"/>
      <c r="I29" s="375" t="s">
        <v>33</v>
      </c>
      <c r="J29" s="375" t="s">
        <v>33</v>
      </c>
      <c r="K29" s="375" t="s">
        <v>33</v>
      </c>
      <c r="L29" s="375" t="s">
        <v>33</v>
      </c>
      <c r="M29" s="375" t="s">
        <v>33</v>
      </c>
      <c r="N29" s="375" t="s">
        <v>33</v>
      </c>
      <c r="O29" s="375" t="s">
        <v>33</v>
      </c>
      <c r="P29" s="371"/>
      <c r="Q29" s="183"/>
    </row>
    <row r="30" spans="2:18" ht="15">
      <c r="B30" s="289"/>
      <c r="C30" s="289" t="s">
        <v>484</v>
      </c>
      <c r="D30" s="367"/>
      <c r="E30" s="367"/>
      <c r="F30" s="367"/>
      <c r="G30" s="289"/>
      <c r="H30" s="379"/>
      <c r="I30" s="289"/>
      <c r="J30" s="289"/>
      <c r="K30" s="289"/>
      <c r="L30" s="375" t="s">
        <v>33</v>
      </c>
      <c r="M30" s="289"/>
      <c r="N30" s="289"/>
      <c r="O30" s="491"/>
      <c r="P30" s="371"/>
      <c r="Q30" s="183"/>
    </row>
    <row r="31" spans="2:18">
      <c r="B31" s="289" t="s">
        <v>499</v>
      </c>
      <c r="C31" s="289" t="s">
        <v>486</v>
      </c>
      <c r="D31" s="367"/>
      <c r="E31" s="367"/>
      <c r="F31" s="367"/>
      <c r="G31" s="289"/>
      <c r="H31" s="379"/>
      <c r="I31" s="289"/>
      <c r="J31" s="289"/>
      <c r="K31" s="289"/>
      <c r="L31" s="375" t="s">
        <v>33</v>
      </c>
      <c r="M31" s="289"/>
      <c r="N31" s="289"/>
      <c r="O31" s="289"/>
      <c r="P31" s="371"/>
      <c r="Q31" s="183"/>
    </row>
    <row r="32" spans="2:18">
      <c r="B32" s="289" t="s">
        <v>499</v>
      </c>
      <c r="C32" s="289" t="s">
        <v>487</v>
      </c>
      <c r="D32" s="367"/>
      <c r="E32" s="367"/>
      <c r="F32" s="367"/>
      <c r="G32" s="289"/>
      <c r="H32" s="379"/>
      <c r="I32" s="289"/>
      <c r="J32" s="289"/>
      <c r="K32" s="289"/>
      <c r="L32" s="375" t="s">
        <v>33</v>
      </c>
      <c r="M32" s="289"/>
      <c r="N32" s="289"/>
      <c r="O32" s="289"/>
      <c r="P32" s="371"/>
      <c r="Q32" s="183"/>
    </row>
    <row r="33" spans="2:19">
      <c r="B33" s="289" t="s">
        <v>499</v>
      </c>
      <c r="C33" s="289" t="s">
        <v>488</v>
      </c>
      <c r="D33" s="367"/>
      <c r="E33" s="367"/>
      <c r="F33" s="367"/>
      <c r="G33" s="289"/>
      <c r="H33" s="379"/>
      <c r="I33" s="375" t="s">
        <v>33</v>
      </c>
      <c r="J33" s="375" t="s">
        <v>33</v>
      </c>
      <c r="K33" s="289"/>
      <c r="L33" s="289"/>
      <c r="M33" s="289"/>
      <c r="N33" s="289"/>
      <c r="O33" s="289"/>
      <c r="P33" s="371"/>
      <c r="Q33" s="183"/>
    </row>
    <row r="34" spans="2:19">
      <c r="B34" s="289" t="s">
        <v>499</v>
      </c>
      <c r="C34" s="289" t="s">
        <v>611</v>
      </c>
      <c r="D34" s="367"/>
      <c r="E34" s="367"/>
      <c r="F34" s="367"/>
      <c r="G34" s="289"/>
      <c r="H34" s="379"/>
      <c r="I34" s="289"/>
      <c r="J34" s="386"/>
      <c r="K34" s="289"/>
      <c r="L34" s="289"/>
      <c r="M34" s="289"/>
      <c r="N34" s="289"/>
      <c r="O34" s="289"/>
      <c r="P34" s="371"/>
      <c r="Q34" s="183"/>
    </row>
    <row r="35" spans="2:19" s="168" customFormat="1">
      <c r="B35" s="289"/>
      <c r="C35" s="289"/>
      <c r="D35" s="367"/>
      <c r="E35" s="367"/>
      <c r="F35" s="367"/>
      <c r="G35" s="289"/>
      <c r="H35" s="428"/>
      <c r="I35" s="289"/>
      <c r="J35" s="386"/>
      <c r="K35" s="289"/>
      <c r="L35" s="289"/>
      <c r="M35" s="289"/>
      <c r="N35" s="289"/>
      <c r="O35" s="289"/>
      <c r="P35" s="371"/>
      <c r="Q35" s="183"/>
    </row>
    <row r="36" spans="2:19" s="169" customFormat="1">
      <c r="B36" s="386"/>
      <c r="C36" s="386"/>
      <c r="D36" s="391"/>
      <c r="E36" s="391"/>
      <c r="F36" s="391"/>
      <c r="G36" s="386"/>
      <c r="H36" s="392"/>
      <c r="I36" s="386"/>
      <c r="J36" s="386"/>
      <c r="K36" s="386"/>
      <c r="L36" s="386"/>
      <c r="M36" s="386"/>
      <c r="N36" s="386"/>
      <c r="O36" s="386"/>
      <c r="P36" s="101"/>
      <c r="Q36" s="75"/>
    </row>
    <row r="37" spans="2:19" ht="15.75">
      <c r="B37" s="183"/>
      <c r="C37" s="562" t="s">
        <v>552</v>
      </c>
      <c r="D37" s="563"/>
      <c r="E37" s="563"/>
      <c r="F37" s="563"/>
      <c r="G37" s="563"/>
      <c r="H37" s="563"/>
      <c r="I37" s="563"/>
      <c r="J37" s="563"/>
      <c r="K37" s="563"/>
      <c r="L37" s="563"/>
      <c r="M37" s="563"/>
      <c r="N37" s="563"/>
      <c r="O37" s="563"/>
      <c r="P37" s="563"/>
      <c r="Q37" s="564"/>
      <c r="R37" s="51"/>
    </row>
    <row r="38" spans="2:19" ht="22.5">
      <c r="B38" s="381">
        <v>1247752</v>
      </c>
      <c r="C38" s="381" t="s">
        <v>210</v>
      </c>
      <c r="D38" s="494"/>
      <c r="E38" s="506">
        <v>26.5</v>
      </c>
      <c r="F38" s="367"/>
      <c r="G38" s="430">
        <v>29.5</v>
      </c>
      <c r="H38" s="377">
        <v>44466</v>
      </c>
      <c r="I38" s="289">
        <v>36</v>
      </c>
      <c r="J38" s="289">
        <v>36</v>
      </c>
      <c r="K38" s="289">
        <v>36</v>
      </c>
      <c r="L38" s="289">
        <v>36</v>
      </c>
      <c r="M38" s="289"/>
      <c r="N38" s="289">
        <v>36</v>
      </c>
      <c r="O38" s="289"/>
      <c r="P38" s="371"/>
      <c r="Q38" s="183"/>
      <c r="R38" s="427" t="s">
        <v>553</v>
      </c>
      <c r="S38" s="168" t="s">
        <v>495</v>
      </c>
    </row>
    <row r="39" spans="2:19" ht="22.5">
      <c r="B39" s="381">
        <v>1114507</v>
      </c>
      <c r="C39" s="381" t="s">
        <v>498</v>
      </c>
      <c r="D39" s="494"/>
      <c r="E39" s="506">
        <v>47.9</v>
      </c>
      <c r="F39" s="388" t="s">
        <v>496</v>
      </c>
      <c r="G39" s="430">
        <v>53.5</v>
      </c>
      <c r="H39" s="377">
        <v>44466</v>
      </c>
      <c r="I39" s="289">
        <v>24</v>
      </c>
      <c r="J39" s="289">
        <v>24</v>
      </c>
      <c r="K39" s="289">
        <v>24</v>
      </c>
      <c r="L39" s="289">
        <v>24</v>
      </c>
      <c r="M39" s="289"/>
      <c r="N39" s="289"/>
      <c r="O39" s="289"/>
      <c r="P39" s="371"/>
      <c r="Q39" s="183"/>
      <c r="R39" s="427" t="s">
        <v>553</v>
      </c>
      <c r="S39" s="168" t="s">
        <v>495</v>
      </c>
    </row>
    <row r="40" spans="2:19" ht="25.5">
      <c r="B40" s="381">
        <v>1343010</v>
      </c>
      <c r="C40" s="384" t="s">
        <v>497</v>
      </c>
      <c r="D40" s="495"/>
      <c r="E40" s="507">
        <v>37.9</v>
      </c>
      <c r="F40" s="388" t="s">
        <v>496</v>
      </c>
      <c r="G40" s="430">
        <v>41.9</v>
      </c>
      <c r="H40" s="377">
        <v>44466</v>
      </c>
      <c r="I40" s="289">
        <v>18</v>
      </c>
      <c r="J40" s="289">
        <v>18</v>
      </c>
      <c r="K40" s="289">
        <v>18</v>
      </c>
      <c r="L40" s="289">
        <v>18</v>
      </c>
      <c r="M40" s="289"/>
      <c r="N40" s="289"/>
      <c r="O40" s="289"/>
      <c r="P40" s="371"/>
      <c r="Q40" s="183"/>
      <c r="R40" s="427" t="s">
        <v>553</v>
      </c>
      <c r="S40" s="168" t="s">
        <v>495</v>
      </c>
    </row>
    <row r="41" spans="2:19" ht="22.5">
      <c r="B41" s="381">
        <v>1370224</v>
      </c>
      <c r="C41" s="384" t="s">
        <v>217</v>
      </c>
      <c r="D41" s="495"/>
      <c r="E41" s="507">
        <v>44.9</v>
      </c>
      <c r="F41" s="388"/>
      <c r="G41" s="291">
        <v>49.9</v>
      </c>
      <c r="H41" s="377">
        <v>44466</v>
      </c>
      <c r="I41" s="289">
        <v>18</v>
      </c>
      <c r="J41" s="289">
        <v>18</v>
      </c>
      <c r="K41" s="289">
        <v>18</v>
      </c>
      <c r="L41" s="289">
        <v>18</v>
      </c>
      <c r="M41" s="289"/>
      <c r="N41" s="289"/>
      <c r="O41" s="289"/>
      <c r="P41" s="371"/>
      <c r="Q41" s="183"/>
      <c r="R41" s="427" t="s">
        <v>553</v>
      </c>
      <c r="S41" s="168" t="s">
        <v>495</v>
      </c>
    </row>
    <row r="42" spans="2:19" ht="22.5">
      <c r="B42" s="380">
        <v>905571</v>
      </c>
      <c r="C42" s="380" t="s">
        <v>489</v>
      </c>
      <c r="D42" s="503">
        <v>24.5</v>
      </c>
      <c r="E42" s="503">
        <v>16.899999999999999</v>
      </c>
      <c r="F42" s="400">
        <v>26.9</v>
      </c>
      <c r="G42" s="291">
        <v>18.899999999999999</v>
      </c>
      <c r="H42" s="377">
        <v>44466</v>
      </c>
      <c r="I42" s="289">
        <v>60</v>
      </c>
      <c r="J42" s="289">
        <v>60</v>
      </c>
      <c r="K42" s="289">
        <v>60</v>
      </c>
      <c r="L42" s="289">
        <v>60</v>
      </c>
      <c r="M42" s="429"/>
      <c r="N42" s="429">
        <v>48</v>
      </c>
      <c r="O42" s="289">
        <v>60</v>
      </c>
      <c r="P42" s="371"/>
      <c r="Q42" s="183"/>
      <c r="R42" s="427" t="s">
        <v>553</v>
      </c>
      <c r="S42" s="168" t="s">
        <v>495</v>
      </c>
    </row>
  </sheetData>
  <mergeCells count="5">
    <mergeCell ref="C37:Q37"/>
    <mergeCell ref="D13:G13"/>
    <mergeCell ref="D21:G21"/>
    <mergeCell ref="D15:G15"/>
    <mergeCell ref="D16:G16"/>
  </mergeCells>
  <conditionalFormatting sqref="F19 F28">
    <cfRule type="cellIs" dxfId="12" priority="20" stopIfTrue="1" operator="lessThan">
      <formula>0</formula>
    </cfRule>
  </conditionalFormatting>
  <conditionalFormatting sqref="F20">
    <cfRule type="cellIs" dxfId="11" priority="17" stopIfTrue="1" operator="lessThan">
      <formula>0</formula>
    </cfRule>
  </conditionalFormatting>
  <conditionalFormatting sqref="H12">
    <cfRule type="cellIs" dxfId="10" priority="16" stopIfTrue="1" operator="lessThan">
      <formula>0</formula>
    </cfRule>
  </conditionalFormatting>
  <conditionalFormatting sqref="H6:H11">
    <cfRule type="cellIs" dxfId="9" priority="13" stopIfTrue="1" operator="lessThan">
      <formula>0</formula>
    </cfRule>
  </conditionalFormatting>
  <conditionalFormatting sqref="H42">
    <cfRule type="cellIs" dxfId="8" priority="11" stopIfTrue="1" operator="lessThan">
      <formula>0</formula>
    </cfRule>
  </conditionalFormatting>
  <conditionalFormatting sqref="H38">
    <cfRule type="cellIs" dxfId="7" priority="10" stopIfTrue="1" operator="lessThan">
      <formula>0</formula>
    </cfRule>
  </conditionalFormatting>
  <conditionalFormatting sqref="H39">
    <cfRule type="cellIs" dxfId="6" priority="9" stopIfTrue="1" operator="lessThan">
      <formula>0</formula>
    </cfRule>
  </conditionalFormatting>
  <conditionalFormatting sqref="H40">
    <cfRule type="cellIs" dxfId="5" priority="8" stopIfTrue="1" operator="lessThan">
      <formula>0</formula>
    </cfRule>
  </conditionalFormatting>
  <conditionalFormatting sqref="H41">
    <cfRule type="cellIs" dxfId="4" priority="7" stopIfTrue="1" operator="lessThan">
      <formula>0</formula>
    </cfRule>
  </conditionalFormatting>
  <conditionalFormatting sqref="H4">
    <cfRule type="cellIs" dxfId="3" priority="4" stopIfTrue="1" operator="lessThan">
      <formula>0</formula>
    </cfRule>
  </conditionalFormatting>
  <conditionalFormatting sqref="H3">
    <cfRule type="cellIs" dxfId="2" priority="3" stopIfTrue="1" operator="lessThan">
      <formula>0</formula>
    </cfRule>
  </conditionalFormatting>
  <conditionalFormatting sqref="D20">
    <cfRule type="cellIs" dxfId="1" priority="2" stopIfTrue="1" operator="lessThan">
      <formula>0</formula>
    </cfRule>
  </conditionalFormatting>
  <conditionalFormatting sqref="H5">
    <cfRule type="cellIs" dxfId="0" priority="1" stopIfTrue="1" operator="lessThan">
      <formula>0</formula>
    </cfRule>
  </conditionalFormatting>
  <pageMargins left="0.7" right="0.7" top="0.78740157499999996" bottom="0.78740157499999996" header="0.3" footer="0.3"/>
  <pageSetup paperSize="9" orientation="portrait" r:id="rId1"/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3:I54"/>
  <sheetViews>
    <sheetView workbookViewId="0">
      <selection activeCell="C43" sqref="C43:I54"/>
    </sheetView>
  </sheetViews>
  <sheetFormatPr baseColWidth="10" defaultRowHeight="12.75"/>
  <sheetData>
    <row r="43" spans="3:9">
      <c r="C43" s="168"/>
      <c r="D43" s="168"/>
      <c r="E43" s="168"/>
      <c r="F43" s="168"/>
      <c r="G43" s="168"/>
      <c r="H43" s="168"/>
      <c r="I43" s="168"/>
    </row>
    <row r="44" spans="3:9">
      <c r="C44" s="168"/>
      <c r="D44" s="51">
        <v>3030</v>
      </c>
      <c r="E44" s="51">
        <v>3020</v>
      </c>
      <c r="F44" s="51">
        <v>3041</v>
      </c>
      <c r="G44" s="51">
        <v>3042</v>
      </c>
      <c r="H44" s="51">
        <v>3066</v>
      </c>
      <c r="I44" s="168"/>
    </row>
    <row r="45" spans="3:9">
      <c r="C45" s="80" t="s">
        <v>147</v>
      </c>
      <c r="D45" s="289" t="s">
        <v>33</v>
      </c>
      <c r="E45" s="289" t="s">
        <v>33</v>
      </c>
      <c r="F45" s="289" t="s">
        <v>33</v>
      </c>
      <c r="G45" s="451"/>
      <c r="H45" s="493"/>
      <c r="I45" s="168"/>
    </row>
    <row r="46" spans="3:9">
      <c r="C46" s="80" t="s">
        <v>148</v>
      </c>
      <c r="D46" s="289" t="s">
        <v>33</v>
      </c>
      <c r="E46" s="289" t="s">
        <v>33</v>
      </c>
      <c r="F46" s="451"/>
      <c r="G46" s="451"/>
      <c r="H46" s="493"/>
      <c r="I46" s="168"/>
    </row>
    <row r="47" spans="3:9">
      <c r="C47" s="80" t="s">
        <v>149</v>
      </c>
      <c r="D47" s="451"/>
      <c r="E47" s="289" t="s">
        <v>33</v>
      </c>
      <c r="F47" s="451"/>
      <c r="G47" s="451"/>
      <c r="H47" s="493"/>
      <c r="I47" s="168"/>
    </row>
    <row r="48" spans="3:9">
      <c r="C48" s="81" t="s">
        <v>206</v>
      </c>
      <c r="D48" s="289" t="s">
        <v>33</v>
      </c>
      <c r="E48" s="289" t="s">
        <v>33</v>
      </c>
      <c r="F48" s="289" t="s">
        <v>33</v>
      </c>
      <c r="G48" s="451"/>
      <c r="H48" s="493"/>
      <c r="I48" s="168"/>
    </row>
    <row r="49" spans="3:9">
      <c r="C49" s="81" t="s">
        <v>207</v>
      </c>
      <c r="D49" s="289" t="s">
        <v>33</v>
      </c>
      <c r="E49" s="451"/>
      <c r="F49" s="451"/>
      <c r="G49" s="451"/>
      <c r="H49" s="493"/>
      <c r="I49" s="168"/>
    </row>
    <row r="50" spans="3:9">
      <c r="C50" s="81" t="s">
        <v>218</v>
      </c>
      <c r="D50" s="289" t="s">
        <v>33</v>
      </c>
      <c r="E50" s="289" t="s">
        <v>33</v>
      </c>
      <c r="F50" s="289" t="s">
        <v>33</v>
      </c>
      <c r="G50" s="289" t="s">
        <v>33</v>
      </c>
      <c r="H50" s="493"/>
      <c r="I50" s="168"/>
    </row>
    <row r="51" spans="3:9">
      <c r="C51" s="81" t="s">
        <v>219</v>
      </c>
      <c r="D51" s="289" t="s">
        <v>33</v>
      </c>
      <c r="E51" s="289" t="s">
        <v>33</v>
      </c>
      <c r="F51" s="451"/>
      <c r="G51" s="289" t="s">
        <v>33</v>
      </c>
      <c r="H51" s="493"/>
      <c r="I51" s="168"/>
    </row>
    <row r="52" spans="3:9">
      <c r="C52" s="81" t="s">
        <v>220</v>
      </c>
      <c r="D52" s="289" t="s">
        <v>33</v>
      </c>
      <c r="E52" s="289" t="s">
        <v>33</v>
      </c>
      <c r="F52" s="451"/>
      <c r="G52" s="451"/>
      <c r="H52" s="493"/>
      <c r="I52" s="168"/>
    </row>
    <row r="53" spans="3:9">
      <c r="C53" s="168"/>
      <c r="D53" s="168"/>
      <c r="E53" s="168"/>
      <c r="F53" s="168"/>
      <c r="G53" s="168"/>
      <c r="H53" s="168"/>
      <c r="I53" s="168"/>
    </row>
    <row r="54" spans="3:9">
      <c r="C54" s="168"/>
      <c r="D54" s="168"/>
      <c r="E54" s="168"/>
      <c r="F54" s="168"/>
      <c r="G54" s="168"/>
      <c r="H54" s="168"/>
      <c r="I54" s="168"/>
    </row>
  </sheetData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2"/>
  <sheetViews>
    <sheetView workbookViewId="0">
      <selection activeCell="I30" sqref="I30"/>
    </sheetView>
  </sheetViews>
  <sheetFormatPr baseColWidth="10" defaultRowHeight="12.75"/>
  <sheetData>
    <row r="1" spans="2:6" ht="25.5">
      <c r="B1" s="56" t="s">
        <v>25</v>
      </c>
      <c r="C1" s="56" t="s">
        <v>26</v>
      </c>
      <c r="D1" s="56" t="s">
        <v>27</v>
      </c>
      <c r="E1" s="56" t="s">
        <v>28</v>
      </c>
      <c r="F1" s="57" t="s">
        <v>29</v>
      </c>
    </row>
    <row r="2" spans="2:6" ht="12" customHeight="1">
      <c r="B2" s="58" t="s">
        <v>30</v>
      </c>
      <c r="C2" s="59">
        <v>497774</v>
      </c>
      <c r="D2" s="59" t="s">
        <v>31</v>
      </c>
      <c r="E2" s="59" t="s">
        <v>32</v>
      </c>
      <c r="F2" s="60" t="s">
        <v>33</v>
      </c>
    </row>
    <row r="3" spans="2:6" ht="12" customHeight="1">
      <c r="B3" s="58" t="s">
        <v>30</v>
      </c>
      <c r="C3" s="59">
        <v>1284873</v>
      </c>
      <c r="D3" s="59" t="s">
        <v>34</v>
      </c>
      <c r="E3" s="59" t="s">
        <v>35</v>
      </c>
      <c r="F3" s="60" t="s">
        <v>33</v>
      </c>
    </row>
    <row r="4" spans="2:6" ht="12" customHeight="1">
      <c r="B4" s="58" t="s">
        <v>30</v>
      </c>
      <c r="C4" s="59">
        <v>1219145</v>
      </c>
      <c r="D4" s="59" t="s">
        <v>36</v>
      </c>
      <c r="E4" s="59" t="s">
        <v>37</v>
      </c>
      <c r="F4" s="61" t="s">
        <v>33</v>
      </c>
    </row>
    <row r="5" spans="2:6" ht="12" customHeight="1">
      <c r="B5" s="58" t="s">
        <v>30</v>
      </c>
      <c r="C5" s="59">
        <v>660511</v>
      </c>
      <c r="D5" s="59" t="s">
        <v>38</v>
      </c>
      <c r="E5" s="59" t="s">
        <v>39</v>
      </c>
      <c r="F5" s="61" t="s">
        <v>33</v>
      </c>
    </row>
    <row r="6" spans="2:6" ht="12" customHeight="1">
      <c r="B6" s="58" t="s">
        <v>30</v>
      </c>
      <c r="C6" s="59">
        <v>1306498</v>
      </c>
      <c r="D6" s="59" t="s">
        <v>40</v>
      </c>
      <c r="E6" s="59" t="s">
        <v>41</v>
      </c>
      <c r="F6" s="60" t="s">
        <v>33</v>
      </c>
    </row>
    <row r="7" spans="2:6" ht="12" customHeight="1">
      <c r="B7" s="58" t="s">
        <v>30</v>
      </c>
      <c r="C7" s="59">
        <v>1308198</v>
      </c>
      <c r="D7" s="59" t="s">
        <v>42</v>
      </c>
      <c r="E7" s="59" t="s">
        <v>43</v>
      </c>
      <c r="F7" s="60" t="s">
        <v>33</v>
      </c>
    </row>
    <row r="8" spans="2:6" ht="12" customHeight="1">
      <c r="B8" s="58" t="s">
        <v>30</v>
      </c>
      <c r="C8" s="62">
        <v>1224699</v>
      </c>
      <c r="D8" s="63" t="s">
        <v>44</v>
      </c>
      <c r="E8" s="59" t="s">
        <v>45</v>
      </c>
      <c r="F8" s="61" t="s">
        <v>33</v>
      </c>
    </row>
    <row r="9" spans="2:6">
      <c r="B9" s="133"/>
      <c r="C9" s="134"/>
      <c r="D9" s="135"/>
      <c r="E9" s="136"/>
      <c r="F9" s="137"/>
    </row>
    <row r="11" spans="2:6" ht="12" customHeight="1">
      <c r="B11" s="58" t="s">
        <v>56</v>
      </c>
      <c r="C11" s="59">
        <v>711884</v>
      </c>
      <c r="D11" s="59" t="s">
        <v>46</v>
      </c>
      <c r="E11" s="59" t="s">
        <v>32</v>
      </c>
      <c r="F11" s="60" t="s">
        <v>33</v>
      </c>
    </row>
    <row r="12" spans="2:6" ht="12" customHeight="1">
      <c r="B12" s="58" t="s">
        <v>56</v>
      </c>
      <c r="C12" s="59">
        <v>1337052</v>
      </c>
      <c r="D12" s="59" t="s">
        <v>47</v>
      </c>
      <c r="E12" s="59" t="s">
        <v>35</v>
      </c>
      <c r="F12" s="61" t="s">
        <v>33</v>
      </c>
    </row>
    <row r="13" spans="2:6" ht="12" customHeight="1">
      <c r="B13" s="58" t="s">
        <v>56</v>
      </c>
      <c r="C13" s="59">
        <v>498737</v>
      </c>
      <c r="D13" s="59" t="s">
        <v>48</v>
      </c>
      <c r="E13" s="59" t="s">
        <v>49</v>
      </c>
      <c r="F13" s="61" t="s">
        <v>33</v>
      </c>
    </row>
    <row r="14" spans="2:6" ht="12" customHeight="1">
      <c r="B14" s="58" t="s">
        <v>56</v>
      </c>
      <c r="C14" s="59">
        <v>1415311</v>
      </c>
      <c r="D14" s="59" t="s">
        <v>50</v>
      </c>
      <c r="E14" s="59" t="s">
        <v>45</v>
      </c>
      <c r="F14" s="61" t="s">
        <v>33</v>
      </c>
    </row>
    <row r="15" spans="2:6" ht="12" customHeight="1">
      <c r="B15" s="58" t="s">
        <v>56</v>
      </c>
      <c r="C15" s="59">
        <v>616234</v>
      </c>
      <c r="D15" s="59" t="s">
        <v>51</v>
      </c>
      <c r="E15" s="59" t="s">
        <v>52</v>
      </c>
      <c r="F15" s="61" t="s">
        <v>33</v>
      </c>
    </row>
    <row r="16" spans="2:6" ht="12" customHeight="1">
      <c r="B16" s="58" t="s">
        <v>56</v>
      </c>
      <c r="C16" s="59">
        <v>1414066</v>
      </c>
      <c r="D16" s="59" t="s">
        <v>53</v>
      </c>
      <c r="E16" s="59" t="s">
        <v>45</v>
      </c>
      <c r="F16" s="61" t="s">
        <v>33</v>
      </c>
    </row>
    <row r="17" spans="2:8" ht="12" customHeight="1">
      <c r="B17" s="58" t="s">
        <v>56</v>
      </c>
      <c r="C17" s="59">
        <v>1289967</v>
      </c>
      <c r="D17" s="59" t="s">
        <v>54</v>
      </c>
      <c r="E17" s="59" t="s">
        <v>55</v>
      </c>
      <c r="F17" s="61" t="s">
        <v>33</v>
      </c>
    </row>
    <row r="19" spans="2:8" ht="38.25">
      <c r="B19" s="58" t="s">
        <v>57</v>
      </c>
      <c r="C19" s="59">
        <v>729847</v>
      </c>
      <c r="D19" s="59" t="s">
        <v>58</v>
      </c>
      <c r="E19" s="59" t="s">
        <v>59</v>
      </c>
      <c r="F19" s="61" t="s">
        <v>33</v>
      </c>
    </row>
    <row r="20" spans="2:8" ht="38.25">
      <c r="B20" s="58" t="s">
        <v>57</v>
      </c>
      <c r="C20" s="59">
        <v>616150</v>
      </c>
      <c r="D20" s="59" t="s">
        <v>60</v>
      </c>
      <c r="E20" s="59" t="s">
        <v>61</v>
      </c>
      <c r="F20" s="61" t="s">
        <v>33</v>
      </c>
    </row>
    <row r="21" spans="2:8" ht="38.25">
      <c r="B21" s="64" t="s">
        <v>57</v>
      </c>
      <c r="C21" s="59" t="s">
        <v>62</v>
      </c>
      <c r="D21" s="568" t="s">
        <v>63</v>
      </c>
      <c r="E21" s="569"/>
      <c r="F21" s="61" t="s">
        <v>64</v>
      </c>
      <c r="G21" s="197" t="s">
        <v>318</v>
      </c>
      <c r="H21" s="196" t="s">
        <v>319</v>
      </c>
    </row>
    <row r="22" spans="2:8" ht="25.5">
      <c r="B22" s="64" t="s">
        <v>57</v>
      </c>
      <c r="C22" s="59" t="s">
        <v>62</v>
      </c>
      <c r="D22" s="568" t="s">
        <v>63</v>
      </c>
      <c r="E22" s="569"/>
      <c r="F22" s="61" t="s">
        <v>64</v>
      </c>
      <c r="G22" s="197" t="s">
        <v>320</v>
      </c>
      <c r="H22" s="197" t="s">
        <v>321</v>
      </c>
    </row>
  </sheetData>
  <mergeCells count="2">
    <mergeCell ref="D21:E21"/>
    <mergeCell ref="D22:E22"/>
  </mergeCells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8"/>
  <sheetViews>
    <sheetView topLeftCell="A67" workbookViewId="0">
      <selection activeCell="A91" sqref="A91"/>
    </sheetView>
  </sheetViews>
  <sheetFormatPr baseColWidth="10" defaultRowHeight="12.75"/>
  <cols>
    <col min="1" max="1" width="29.85546875" customWidth="1"/>
    <col min="2" max="2" width="22.140625" customWidth="1"/>
    <col min="3" max="3" width="20.42578125" customWidth="1"/>
    <col min="4" max="4" width="25.85546875" customWidth="1"/>
    <col min="5" max="5" width="77.85546875" customWidth="1"/>
    <col min="6" max="6" width="24" bestFit="1" customWidth="1"/>
    <col min="7" max="7" width="30.85546875" bestFit="1" customWidth="1"/>
  </cols>
  <sheetData>
    <row r="1" spans="1:7">
      <c r="A1" s="80" t="s">
        <v>147</v>
      </c>
      <c r="B1" s="80" t="s">
        <v>148</v>
      </c>
      <c r="C1" s="80" t="s">
        <v>149</v>
      </c>
    </row>
    <row r="2" spans="1:7">
      <c r="A2" s="570" t="s">
        <v>150</v>
      </c>
      <c r="B2" s="566"/>
      <c r="C2" s="567"/>
      <c r="D2" s="84" t="s">
        <v>151</v>
      </c>
      <c r="E2" s="84" t="s">
        <v>152</v>
      </c>
      <c r="F2" s="84" t="s">
        <v>153</v>
      </c>
      <c r="G2" s="84" t="s">
        <v>74</v>
      </c>
    </row>
    <row r="3" spans="1:7" s="89" customFormat="1" ht="23.1" customHeight="1">
      <c r="A3" s="81" t="s">
        <v>154</v>
      </c>
      <c r="B3" s="81"/>
      <c r="C3" s="81"/>
      <c r="D3" s="85" t="s">
        <v>155</v>
      </c>
      <c r="E3" s="86" t="s">
        <v>156</v>
      </c>
      <c r="F3" s="87" t="s">
        <v>157</v>
      </c>
      <c r="G3" s="88" t="s">
        <v>158</v>
      </c>
    </row>
    <row r="4" spans="1:7" ht="23.1" customHeight="1">
      <c r="A4" s="90" t="s">
        <v>154</v>
      </c>
      <c r="B4" s="81"/>
      <c r="C4" s="81"/>
      <c r="D4" s="91">
        <v>684203</v>
      </c>
      <c r="E4" s="92" t="s">
        <v>159</v>
      </c>
      <c r="F4" s="93">
        <v>115.9</v>
      </c>
      <c r="G4" s="88" t="s">
        <v>158</v>
      </c>
    </row>
    <row r="5" spans="1:7" ht="23.1" customHeight="1">
      <c r="A5" s="90" t="s">
        <v>154</v>
      </c>
      <c r="B5" s="81"/>
      <c r="C5" s="81"/>
      <c r="D5" s="91">
        <v>1461751</v>
      </c>
      <c r="E5" s="94" t="s">
        <v>160</v>
      </c>
      <c r="F5" s="93">
        <v>105.9</v>
      </c>
      <c r="G5" s="88" t="s">
        <v>161</v>
      </c>
    </row>
    <row r="6" spans="1:7" ht="23.1" customHeight="1">
      <c r="A6" s="90" t="s">
        <v>154</v>
      </c>
      <c r="B6" s="81"/>
      <c r="C6" s="81"/>
      <c r="D6" s="91">
        <v>1442301</v>
      </c>
      <c r="E6" s="95" t="s">
        <v>162</v>
      </c>
      <c r="F6" s="93">
        <v>59.9</v>
      </c>
      <c r="G6" s="88" t="s">
        <v>161</v>
      </c>
    </row>
    <row r="7" spans="1:7" ht="23.1" customHeight="1">
      <c r="A7" s="90" t="s">
        <v>154</v>
      </c>
      <c r="B7" s="81"/>
      <c r="C7" s="81"/>
      <c r="D7" s="88">
        <v>1466844</v>
      </c>
      <c r="E7" s="95" t="s">
        <v>163</v>
      </c>
      <c r="F7" s="93">
        <v>62.9</v>
      </c>
      <c r="G7" s="88" t="s">
        <v>164</v>
      </c>
    </row>
    <row r="8" spans="1:7" ht="23.1" customHeight="1">
      <c r="A8" s="90" t="s">
        <v>154</v>
      </c>
      <c r="B8" s="81"/>
      <c r="C8" s="81"/>
      <c r="D8" s="88">
        <v>1471030</v>
      </c>
      <c r="E8" s="95" t="s">
        <v>165</v>
      </c>
      <c r="F8" s="93">
        <v>82.9</v>
      </c>
      <c r="G8" s="88" t="s">
        <v>164</v>
      </c>
    </row>
    <row r="9" spans="1:7" ht="23.1" customHeight="1">
      <c r="A9" s="90" t="s">
        <v>154</v>
      </c>
      <c r="B9" s="81"/>
      <c r="C9" s="81"/>
      <c r="D9" s="96">
        <v>1463041</v>
      </c>
      <c r="E9" s="95" t="s">
        <v>166</v>
      </c>
      <c r="F9" s="93">
        <v>85.9</v>
      </c>
      <c r="G9" s="97" t="s">
        <v>143</v>
      </c>
    </row>
    <row r="10" spans="1:7" ht="23.1" customHeight="1">
      <c r="A10" s="90" t="s">
        <v>154</v>
      </c>
      <c r="B10" s="81"/>
      <c r="C10" s="81"/>
      <c r="D10" s="98">
        <v>1471040</v>
      </c>
      <c r="E10" s="99" t="s">
        <v>167</v>
      </c>
      <c r="F10" s="87">
        <v>95.9</v>
      </c>
      <c r="G10" s="88" t="s">
        <v>168</v>
      </c>
    </row>
    <row r="11" spans="1:7" ht="23.1" customHeight="1">
      <c r="A11" s="90" t="s">
        <v>154</v>
      </c>
      <c r="B11" s="81"/>
      <c r="C11" s="81"/>
      <c r="D11" s="96">
        <v>1470675</v>
      </c>
      <c r="E11" s="100" t="s">
        <v>169</v>
      </c>
      <c r="F11" s="87">
        <v>76.900000000000006</v>
      </c>
      <c r="G11" s="88" t="s">
        <v>170</v>
      </c>
    </row>
    <row r="12" spans="1:7" ht="23.1" customHeight="1">
      <c r="A12" s="90" t="s">
        <v>154</v>
      </c>
      <c r="B12" s="81"/>
      <c r="C12" s="81"/>
      <c r="D12" s="98">
        <v>1471042</v>
      </c>
      <c r="E12" s="99" t="s">
        <v>171</v>
      </c>
      <c r="F12" s="87">
        <v>73.900000000000006</v>
      </c>
      <c r="G12" s="88" t="s">
        <v>172</v>
      </c>
    </row>
    <row r="13" spans="1:7" ht="23.1" customHeight="1">
      <c r="A13" s="81"/>
      <c r="B13" s="90" t="s">
        <v>173</v>
      </c>
      <c r="C13" s="81"/>
      <c r="D13" s="98">
        <v>1470672</v>
      </c>
      <c r="E13" s="100" t="s">
        <v>174</v>
      </c>
      <c r="F13" s="87">
        <v>81.900000000000006</v>
      </c>
      <c r="G13" s="88" t="s">
        <v>175</v>
      </c>
    </row>
    <row r="14" spans="1:7" ht="23.1" customHeight="1">
      <c r="A14" s="81"/>
      <c r="B14" s="90" t="s">
        <v>173</v>
      </c>
      <c r="C14" s="81"/>
      <c r="D14" s="88">
        <v>1473058</v>
      </c>
      <c r="E14" s="100" t="s">
        <v>176</v>
      </c>
      <c r="F14" s="87">
        <v>81.900000000000006</v>
      </c>
      <c r="G14" s="88" t="s">
        <v>175</v>
      </c>
    </row>
    <row r="15" spans="1:7" ht="23.1" customHeight="1">
      <c r="A15" s="101"/>
      <c r="B15" s="90" t="s">
        <v>173</v>
      </c>
      <c r="C15" s="81"/>
      <c r="D15" s="98">
        <v>1471225</v>
      </c>
      <c r="E15" s="99" t="s">
        <v>177</v>
      </c>
      <c r="F15" s="93">
        <v>109.9</v>
      </c>
      <c r="G15" s="88" t="s">
        <v>178</v>
      </c>
    </row>
    <row r="16" spans="1:7" ht="23.1" customHeight="1">
      <c r="A16" s="101"/>
      <c r="B16" s="90" t="s">
        <v>173</v>
      </c>
      <c r="C16" s="81"/>
      <c r="D16" s="98">
        <v>1470953</v>
      </c>
      <c r="E16" s="99" t="s">
        <v>179</v>
      </c>
      <c r="F16" s="93">
        <v>91.9</v>
      </c>
      <c r="G16" s="88" t="s">
        <v>178</v>
      </c>
    </row>
    <row r="17" spans="1:9" ht="23.1" customHeight="1">
      <c r="A17" s="102"/>
      <c r="B17" s="90" t="s">
        <v>173</v>
      </c>
      <c r="C17" s="81"/>
      <c r="D17" s="103">
        <v>1470579</v>
      </c>
      <c r="E17" s="99" t="s">
        <v>180</v>
      </c>
      <c r="F17" s="93">
        <v>51.9</v>
      </c>
      <c r="G17" s="88" t="s">
        <v>181</v>
      </c>
    </row>
    <row r="18" spans="1:9" ht="23.1" customHeight="1">
      <c r="A18" s="102"/>
      <c r="B18" s="90" t="s">
        <v>173</v>
      </c>
      <c r="C18" s="81"/>
      <c r="D18" s="98">
        <v>1470674</v>
      </c>
      <c r="E18" s="100" t="s">
        <v>182</v>
      </c>
      <c r="F18" s="93">
        <v>42.9</v>
      </c>
      <c r="G18" s="88" t="s">
        <v>183</v>
      </c>
    </row>
    <row r="19" spans="1:9" ht="23.1" customHeight="1">
      <c r="A19" s="102"/>
      <c r="B19" s="90" t="s">
        <v>173</v>
      </c>
      <c r="C19" s="81"/>
      <c r="D19" s="91">
        <v>1467953</v>
      </c>
      <c r="E19" s="100" t="s">
        <v>184</v>
      </c>
      <c r="F19" s="93">
        <v>88.9</v>
      </c>
      <c r="G19" s="88" t="s">
        <v>185</v>
      </c>
    </row>
    <row r="20" spans="1:9" ht="23.1" customHeight="1">
      <c r="A20" s="101"/>
      <c r="B20" s="90" t="s">
        <v>173</v>
      </c>
      <c r="C20" s="81"/>
      <c r="D20" s="91">
        <v>1354262</v>
      </c>
      <c r="E20" s="104" t="s">
        <v>186</v>
      </c>
      <c r="F20" s="93">
        <v>79.900000000000006</v>
      </c>
      <c r="G20" s="88" t="s">
        <v>158</v>
      </c>
    </row>
    <row r="21" spans="1:9" ht="23.1" customHeight="1">
      <c r="A21" s="101"/>
      <c r="B21" s="90" t="s">
        <v>173</v>
      </c>
      <c r="C21" s="81"/>
      <c r="D21" s="88">
        <v>1462919</v>
      </c>
      <c r="E21" s="95" t="s">
        <v>187</v>
      </c>
      <c r="F21" s="93">
        <v>87.9</v>
      </c>
      <c r="G21" s="88" t="s">
        <v>188</v>
      </c>
    </row>
    <row r="22" spans="1:9" ht="23.1" customHeight="1">
      <c r="A22" s="101"/>
      <c r="B22" s="90" t="s">
        <v>173</v>
      </c>
      <c r="C22" s="81"/>
      <c r="D22" s="88">
        <v>658403</v>
      </c>
      <c r="E22" s="95" t="s">
        <v>189</v>
      </c>
      <c r="F22" s="93">
        <v>82.9</v>
      </c>
      <c r="G22" s="88" t="s">
        <v>188</v>
      </c>
    </row>
    <row r="23" spans="1:9" ht="23.1" customHeight="1">
      <c r="A23" s="101"/>
      <c r="B23" s="90" t="s">
        <v>173</v>
      </c>
      <c r="C23" s="81"/>
      <c r="D23" s="96">
        <v>1329679</v>
      </c>
      <c r="E23" s="105" t="s">
        <v>190</v>
      </c>
      <c r="F23" s="93">
        <v>102.9</v>
      </c>
      <c r="G23" s="88" t="s">
        <v>191</v>
      </c>
      <c r="H23" s="89"/>
      <c r="I23" s="89"/>
    </row>
    <row r="24" spans="1:9" ht="23.1" customHeight="1">
      <c r="A24" s="101"/>
      <c r="B24" s="101"/>
      <c r="C24" s="90" t="s">
        <v>192</v>
      </c>
      <c r="D24" s="88">
        <v>1044140</v>
      </c>
      <c r="E24" s="99" t="s">
        <v>193</v>
      </c>
      <c r="F24" s="93">
        <v>57.9</v>
      </c>
      <c r="G24" s="88" t="s">
        <v>178</v>
      </c>
    </row>
    <row r="25" spans="1:9" ht="23.1" customHeight="1">
      <c r="A25" s="101"/>
      <c r="B25" s="101"/>
      <c r="C25" s="90" t="s">
        <v>192</v>
      </c>
      <c r="D25" s="106">
        <v>984701</v>
      </c>
      <c r="E25" s="95" t="s">
        <v>194</v>
      </c>
      <c r="F25" s="93">
        <v>77.900000000000006</v>
      </c>
      <c r="G25" s="88" t="s">
        <v>178</v>
      </c>
    </row>
    <row r="26" spans="1:9" ht="23.1" customHeight="1">
      <c r="A26" s="101"/>
      <c r="B26" s="101"/>
      <c r="C26" s="90" t="s">
        <v>192</v>
      </c>
      <c r="D26" s="91">
        <v>711476</v>
      </c>
      <c r="E26" s="95" t="s">
        <v>195</v>
      </c>
      <c r="F26" s="93">
        <v>83.9</v>
      </c>
      <c r="G26" s="88" t="s">
        <v>158</v>
      </c>
    </row>
    <row r="27" spans="1:9" ht="23.1" customHeight="1">
      <c r="A27" s="102"/>
      <c r="B27" s="101"/>
      <c r="C27" s="90" t="s">
        <v>192</v>
      </c>
      <c r="D27" s="91">
        <v>1299702</v>
      </c>
      <c r="E27" s="100" t="s">
        <v>196</v>
      </c>
      <c r="F27" s="93">
        <v>99.9</v>
      </c>
      <c r="G27" s="88" t="s">
        <v>185</v>
      </c>
    </row>
    <row r="28" spans="1:9" ht="35.25" customHeight="1">
      <c r="A28" s="102"/>
      <c r="B28" s="102"/>
      <c r="C28" s="90" t="s">
        <v>192</v>
      </c>
      <c r="D28" s="107" t="s">
        <v>197</v>
      </c>
      <c r="E28" s="99" t="s">
        <v>198</v>
      </c>
      <c r="F28" s="93" t="s">
        <v>157</v>
      </c>
      <c r="G28" s="88" t="s">
        <v>168</v>
      </c>
    </row>
    <row r="29" spans="1:9" ht="31.5" customHeight="1">
      <c r="A29" s="102"/>
      <c r="B29" s="102"/>
      <c r="C29" s="90" t="s">
        <v>192</v>
      </c>
      <c r="D29" s="107" t="s">
        <v>199</v>
      </c>
      <c r="E29" s="99" t="s">
        <v>200</v>
      </c>
      <c r="F29" s="93" t="s">
        <v>157</v>
      </c>
      <c r="G29" s="88" t="s">
        <v>172</v>
      </c>
    </row>
    <row r="30" spans="1:9" ht="23.1" customHeight="1">
      <c r="A30" s="102"/>
      <c r="B30" s="102"/>
      <c r="C30" s="90" t="s">
        <v>192</v>
      </c>
      <c r="D30" s="91">
        <v>873380</v>
      </c>
      <c r="E30" s="104" t="s">
        <v>201</v>
      </c>
      <c r="F30" s="93">
        <v>68.900000000000006</v>
      </c>
      <c r="G30" s="88" t="s">
        <v>158</v>
      </c>
    </row>
    <row r="31" spans="1:9" ht="23.1" customHeight="1">
      <c r="A31" s="83"/>
      <c r="B31" s="83"/>
      <c r="C31" s="90" t="s">
        <v>192</v>
      </c>
      <c r="D31" s="85" t="s">
        <v>155</v>
      </c>
      <c r="E31" s="108" t="s">
        <v>202</v>
      </c>
      <c r="F31" s="87" t="s">
        <v>157</v>
      </c>
      <c r="G31" s="88" t="s">
        <v>203</v>
      </c>
    </row>
    <row r="32" spans="1:9" ht="23.1" customHeight="1">
      <c r="A32" s="69"/>
      <c r="B32" s="69"/>
      <c r="C32" s="90" t="s">
        <v>192</v>
      </c>
      <c r="D32" s="109">
        <v>1440791</v>
      </c>
      <c r="E32" s="108" t="s">
        <v>204</v>
      </c>
      <c r="F32" s="93">
        <v>43.9</v>
      </c>
      <c r="G32" s="88" t="s">
        <v>183</v>
      </c>
    </row>
    <row r="33" spans="1:7" ht="23.1" customHeight="1">
      <c r="A33" s="69"/>
      <c r="B33" s="69"/>
      <c r="C33" s="90" t="s">
        <v>192</v>
      </c>
      <c r="D33" s="109">
        <v>1440792</v>
      </c>
      <c r="E33" s="108" t="s">
        <v>205</v>
      </c>
      <c r="F33" s="93">
        <v>43.9</v>
      </c>
      <c r="G33" s="88" t="s">
        <v>183</v>
      </c>
    </row>
    <row r="34" spans="1:7" ht="39.950000000000003" customHeight="1"/>
    <row r="35" spans="1:7" ht="22.5" customHeight="1"/>
    <row r="36" spans="1:7">
      <c r="A36" s="81" t="s">
        <v>206</v>
      </c>
      <c r="B36" s="81" t="s">
        <v>207</v>
      </c>
      <c r="C36" s="89"/>
      <c r="D36" s="89"/>
      <c r="E36" s="89"/>
      <c r="F36" s="89"/>
    </row>
    <row r="37" spans="1:7">
      <c r="A37" s="110" t="s">
        <v>208</v>
      </c>
      <c r="B37" s="110"/>
      <c r="C37" s="110" t="s">
        <v>151</v>
      </c>
      <c r="D37" s="110" t="s">
        <v>152</v>
      </c>
      <c r="E37" s="80" t="s">
        <v>153</v>
      </c>
      <c r="F37" s="110" t="s">
        <v>74</v>
      </c>
    </row>
    <row r="38" spans="1:7" ht="23.1" customHeight="1">
      <c r="A38" s="90" t="s">
        <v>154</v>
      </c>
      <c r="B38" s="81"/>
      <c r="C38" s="111">
        <v>716450</v>
      </c>
      <c r="D38" s="112" t="s">
        <v>209</v>
      </c>
      <c r="E38" s="113">
        <v>76.900000000000006</v>
      </c>
      <c r="F38" s="114" t="s">
        <v>172</v>
      </c>
    </row>
    <row r="39" spans="1:7" ht="23.1" customHeight="1">
      <c r="A39" s="90" t="s">
        <v>154</v>
      </c>
      <c r="B39" s="81"/>
      <c r="C39" s="111">
        <v>1247752</v>
      </c>
      <c r="D39" s="112" t="s">
        <v>210</v>
      </c>
      <c r="E39" s="113">
        <v>29.5</v>
      </c>
      <c r="F39" s="114" t="s">
        <v>211</v>
      </c>
      <c r="G39" t="s">
        <v>494</v>
      </c>
    </row>
    <row r="40" spans="1:7" ht="23.1" customHeight="1">
      <c r="A40" s="90" t="s">
        <v>154</v>
      </c>
      <c r="B40" s="81"/>
      <c r="C40" s="111">
        <v>1114507</v>
      </c>
      <c r="D40" s="112" t="s">
        <v>212</v>
      </c>
      <c r="E40" s="113">
        <v>53.5</v>
      </c>
      <c r="F40" s="114" t="s">
        <v>168</v>
      </c>
    </row>
    <row r="41" spans="1:7" ht="23.1" customHeight="1">
      <c r="A41" s="90" t="s">
        <v>154</v>
      </c>
      <c r="B41" s="81"/>
      <c r="C41" s="111">
        <v>1343010</v>
      </c>
      <c r="D41" s="115" t="s">
        <v>213</v>
      </c>
      <c r="E41" s="113">
        <v>41.9</v>
      </c>
      <c r="F41" s="114" t="s">
        <v>214</v>
      </c>
    </row>
    <row r="42" spans="1:7" ht="23.1" customHeight="1">
      <c r="A42" s="101"/>
      <c r="B42" s="90" t="s">
        <v>173</v>
      </c>
      <c r="C42" s="111">
        <v>1320806</v>
      </c>
      <c r="D42" s="112" t="s">
        <v>215</v>
      </c>
      <c r="E42" s="113">
        <v>79.900000000000006</v>
      </c>
      <c r="F42" s="114" t="s">
        <v>172</v>
      </c>
    </row>
    <row r="43" spans="1:7" ht="23.1" customHeight="1">
      <c r="A43" s="101"/>
      <c r="B43" s="90" t="s">
        <v>173</v>
      </c>
      <c r="C43" s="116">
        <v>830825</v>
      </c>
      <c r="D43" s="112" t="s">
        <v>216</v>
      </c>
      <c r="E43" s="113">
        <v>56.9</v>
      </c>
      <c r="F43" s="114" t="s">
        <v>168</v>
      </c>
    </row>
    <row r="44" spans="1:7" ht="23.1" customHeight="1">
      <c r="A44" s="101"/>
      <c r="B44" s="90" t="s">
        <v>173</v>
      </c>
      <c r="C44" s="111">
        <v>1370224</v>
      </c>
      <c r="D44" s="115" t="s">
        <v>217</v>
      </c>
      <c r="E44" s="113">
        <v>49.9</v>
      </c>
      <c r="F44" s="116" t="s">
        <v>211</v>
      </c>
    </row>
    <row r="48" spans="1:7">
      <c r="A48" s="80" t="s">
        <v>146</v>
      </c>
    </row>
    <row r="49" spans="1:7">
      <c r="A49" s="81" t="s">
        <v>218</v>
      </c>
      <c r="B49" s="81" t="s">
        <v>219</v>
      </c>
      <c r="C49" s="81" t="s">
        <v>220</v>
      </c>
    </row>
    <row r="50" spans="1:7">
      <c r="A50" s="110" t="s">
        <v>221</v>
      </c>
      <c r="B50" s="110"/>
      <c r="C50" s="110"/>
      <c r="D50" s="110" t="s">
        <v>151</v>
      </c>
      <c r="E50" s="110" t="s">
        <v>152</v>
      </c>
      <c r="F50" s="80" t="s">
        <v>153</v>
      </c>
      <c r="G50" s="80" t="s">
        <v>74</v>
      </c>
    </row>
    <row r="51" spans="1:7">
      <c r="A51" s="90" t="s">
        <v>154</v>
      </c>
      <c r="B51" s="81"/>
      <c r="C51" s="81"/>
      <c r="D51" s="117">
        <v>448539</v>
      </c>
      <c r="E51" s="118" t="s">
        <v>222</v>
      </c>
      <c r="F51" s="114">
        <v>47.9</v>
      </c>
      <c r="G51" s="114" t="s">
        <v>223</v>
      </c>
    </row>
    <row r="52" spans="1:7">
      <c r="A52" s="90" t="s">
        <v>154</v>
      </c>
      <c r="B52" s="81"/>
      <c r="C52" s="81"/>
      <c r="D52" s="117">
        <v>448536</v>
      </c>
      <c r="E52" s="118" t="s">
        <v>224</v>
      </c>
      <c r="F52" s="114">
        <v>47.9</v>
      </c>
      <c r="G52" s="114" t="s">
        <v>223</v>
      </c>
    </row>
    <row r="53" spans="1:7" ht="38.25">
      <c r="A53" s="90" t="s">
        <v>154</v>
      </c>
      <c r="B53" s="81"/>
      <c r="C53" s="81"/>
      <c r="D53" s="119">
        <v>1416498</v>
      </c>
      <c r="E53" s="120" t="s">
        <v>225</v>
      </c>
      <c r="F53" s="114">
        <v>27.9</v>
      </c>
      <c r="G53" s="114" t="s">
        <v>226</v>
      </c>
    </row>
    <row r="54" spans="1:7" ht="51">
      <c r="A54" s="90" t="s">
        <v>154</v>
      </c>
      <c r="B54" s="81"/>
      <c r="C54" s="81"/>
      <c r="D54" s="117">
        <v>1181890</v>
      </c>
      <c r="E54" s="121" t="s">
        <v>227</v>
      </c>
      <c r="F54" s="114">
        <v>98.9</v>
      </c>
      <c r="G54" s="114" t="s">
        <v>211</v>
      </c>
    </row>
    <row r="55" spans="1:7">
      <c r="A55" s="90" t="s">
        <v>154</v>
      </c>
      <c r="B55" s="81"/>
      <c r="C55" s="81"/>
      <c r="D55" s="117">
        <v>1301045</v>
      </c>
      <c r="E55" s="121" t="s">
        <v>228</v>
      </c>
      <c r="F55" s="114">
        <v>64.900000000000006</v>
      </c>
      <c r="G55" s="114" t="s">
        <v>229</v>
      </c>
    </row>
    <row r="56" spans="1:7">
      <c r="A56" s="90" t="s">
        <v>154</v>
      </c>
      <c r="B56" s="81"/>
      <c r="C56" s="81"/>
      <c r="D56" s="117">
        <v>493041</v>
      </c>
      <c r="E56" s="121" t="s">
        <v>230</v>
      </c>
      <c r="F56" s="114">
        <v>44.9</v>
      </c>
      <c r="G56" s="114" t="s">
        <v>229</v>
      </c>
    </row>
    <row r="57" spans="1:7">
      <c r="A57" s="90" t="s">
        <v>154</v>
      </c>
      <c r="B57" s="81"/>
      <c r="C57" s="81"/>
      <c r="D57" s="117">
        <v>1370220</v>
      </c>
      <c r="E57" s="118" t="s">
        <v>231</v>
      </c>
      <c r="F57" s="114">
        <v>35.9</v>
      </c>
      <c r="G57" s="114" t="s">
        <v>211</v>
      </c>
    </row>
    <row r="58" spans="1:7">
      <c r="A58" s="90" t="s">
        <v>154</v>
      </c>
      <c r="B58" s="81"/>
      <c r="C58" s="81"/>
      <c r="D58" s="117">
        <v>1466480</v>
      </c>
      <c r="E58" s="120" t="s">
        <v>232</v>
      </c>
      <c r="F58" s="114">
        <v>29.9</v>
      </c>
      <c r="G58" s="114" t="s">
        <v>233</v>
      </c>
    </row>
    <row r="59" spans="1:7">
      <c r="B59" s="90" t="s">
        <v>173</v>
      </c>
      <c r="C59" s="81"/>
      <c r="D59" s="119">
        <v>1458780</v>
      </c>
      <c r="E59" s="118" t="s">
        <v>234</v>
      </c>
      <c r="F59" s="113">
        <v>149.9</v>
      </c>
      <c r="G59" s="114" t="s">
        <v>229</v>
      </c>
    </row>
    <row r="60" spans="1:7">
      <c r="A60" s="101"/>
      <c r="B60" s="90" t="s">
        <v>173</v>
      </c>
      <c r="C60" s="81"/>
      <c r="D60" s="119">
        <v>1473172</v>
      </c>
      <c r="E60" s="118" t="s">
        <v>235</v>
      </c>
      <c r="F60" s="114">
        <v>25.5</v>
      </c>
      <c r="G60" s="114" t="s">
        <v>226</v>
      </c>
    </row>
    <row r="61" spans="1:7">
      <c r="A61" s="122"/>
      <c r="B61" s="90" t="s">
        <v>173</v>
      </c>
      <c r="C61" s="81"/>
      <c r="D61" s="123">
        <v>1438257</v>
      </c>
      <c r="E61" s="124" t="s">
        <v>236</v>
      </c>
      <c r="F61" s="114">
        <v>94.9</v>
      </c>
      <c r="G61" s="114" t="s">
        <v>237</v>
      </c>
    </row>
    <row r="62" spans="1:7">
      <c r="A62" s="101"/>
      <c r="B62" s="90" t="s">
        <v>173</v>
      </c>
      <c r="C62" s="81"/>
      <c r="D62" s="125">
        <v>1313903</v>
      </c>
      <c r="E62" s="118" t="s">
        <v>238</v>
      </c>
      <c r="F62" s="113">
        <v>49.9</v>
      </c>
      <c r="G62" s="114" t="s">
        <v>223</v>
      </c>
    </row>
    <row r="63" spans="1:7">
      <c r="A63" s="102"/>
      <c r="B63" s="90" t="s">
        <v>173</v>
      </c>
      <c r="C63" s="81"/>
      <c r="D63" s="126">
        <v>1470620</v>
      </c>
      <c r="E63" s="121" t="s">
        <v>239</v>
      </c>
      <c r="F63" s="114">
        <v>66.900000000000006</v>
      </c>
      <c r="G63" s="114" t="s">
        <v>211</v>
      </c>
    </row>
    <row r="64" spans="1:7">
      <c r="A64" s="102"/>
      <c r="B64" s="90" t="s">
        <v>173</v>
      </c>
      <c r="C64" s="81"/>
      <c r="D64" s="117">
        <v>1375589</v>
      </c>
      <c r="E64" s="127" t="s">
        <v>240</v>
      </c>
      <c r="F64" s="114">
        <v>48.9</v>
      </c>
      <c r="G64" s="114" t="s">
        <v>211</v>
      </c>
    </row>
    <row r="65" spans="1:7" ht="25.5">
      <c r="A65" s="102"/>
      <c r="B65" s="90" t="s">
        <v>173</v>
      </c>
      <c r="C65" s="81"/>
      <c r="D65" s="125">
        <v>1443337</v>
      </c>
      <c r="E65" s="127" t="s">
        <v>241</v>
      </c>
      <c r="F65" s="114">
        <v>119.9</v>
      </c>
      <c r="G65" s="114" t="s">
        <v>211</v>
      </c>
    </row>
    <row r="66" spans="1:7">
      <c r="A66" s="82"/>
      <c r="B66" s="90" t="s">
        <v>173</v>
      </c>
      <c r="C66" s="81"/>
      <c r="D66" s="128">
        <v>1473379</v>
      </c>
      <c r="E66" s="129" t="s">
        <v>242</v>
      </c>
      <c r="F66" s="114">
        <v>38.9</v>
      </c>
      <c r="G66" s="114" t="s">
        <v>214</v>
      </c>
    </row>
    <row r="67" spans="1:7" ht="38.25">
      <c r="A67" s="101"/>
      <c r="B67" s="101"/>
      <c r="C67" s="90" t="s">
        <v>192</v>
      </c>
      <c r="D67" s="125">
        <v>1343192</v>
      </c>
      <c r="E67" s="121" t="s">
        <v>243</v>
      </c>
      <c r="F67" s="114">
        <v>43.9</v>
      </c>
      <c r="G67" s="114" t="s">
        <v>244</v>
      </c>
    </row>
    <row r="68" spans="1:7" ht="38.25">
      <c r="A68" s="101"/>
      <c r="B68" s="101"/>
      <c r="C68" s="90" t="s">
        <v>192</v>
      </c>
      <c r="D68" s="130">
        <v>1269412</v>
      </c>
      <c r="E68" s="131" t="s">
        <v>245</v>
      </c>
      <c r="F68" s="114">
        <v>76.900000000000006</v>
      </c>
      <c r="G68" s="114" t="s">
        <v>211</v>
      </c>
    </row>
    <row r="69" spans="1:7">
      <c r="A69" s="69"/>
      <c r="B69" s="69"/>
      <c r="C69" s="90" t="s">
        <v>192</v>
      </c>
      <c r="D69" s="119">
        <v>1454947</v>
      </c>
      <c r="E69" s="132" t="s">
        <v>246</v>
      </c>
      <c r="F69" s="114">
        <v>19.3</v>
      </c>
      <c r="G69" s="114" t="s">
        <v>247</v>
      </c>
    </row>
    <row r="70" spans="1:7">
      <c r="A70" s="69"/>
      <c r="B70" s="69"/>
      <c r="C70" s="90" t="s">
        <v>192</v>
      </c>
      <c r="D70" s="119">
        <v>1454948</v>
      </c>
      <c r="E70" s="132" t="s">
        <v>248</v>
      </c>
      <c r="F70" s="114">
        <v>19.3</v>
      </c>
      <c r="G70" s="114" t="s">
        <v>247</v>
      </c>
    </row>
    <row r="71" spans="1:7">
      <c r="A71" s="69"/>
      <c r="B71" s="69"/>
      <c r="C71" s="90" t="s">
        <v>192</v>
      </c>
      <c r="D71" s="117">
        <v>1336425</v>
      </c>
      <c r="E71" s="118" t="s">
        <v>249</v>
      </c>
      <c r="F71" s="114">
        <v>25.5</v>
      </c>
      <c r="G71" s="114" t="s">
        <v>250</v>
      </c>
    </row>
    <row r="72" spans="1:7">
      <c r="A72" s="69"/>
      <c r="B72" s="69"/>
      <c r="C72" s="90" t="s">
        <v>192</v>
      </c>
      <c r="D72" s="117">
        <v>1403267</v>
      </c>
      <c r="E72" s="118" t="s">
        <v>251</v>
      </c>
      <c r="F72" s="114">
        <v>22.9</v>
      </c>
      <c r="G72" s="114" t="s">
        <v>250</v>
      </c>
    </row>
    <row r="73" spans="1:7">
      <c r="A73" s="69"/>
      <c r="B73" s="69"/>
      <c r="C73" s="90" t="s">
        <v>192</v>
      </c>
      <c r="D73" s="117">
        <v>1403265</v>
      </c>
      <c r="E73" s="118" t="s">
        <v>252</v>
      </c>
      <c r="F73" s="114">
        <v>25.5</v>
      </c>
      <c r="G73" s="114" t="s">
        <v>250</v>
      </c>
    </row>
    <row r="74" spans="1:7" ht="38.25">
      <c r="A74" s="69"/>
      <c r="B74" s="69"/>
      <c r="C74" s="90" t="s">
        <v>192</v>
      </c>
      <c r="D74" s="117">
        <v>1457333</v>
      </c>
      <c r="E74" s="121" t="s">
        <v>253</v>
      </c>
      <c r="F74" s="114">
        <v>8.3000000000000007</v>
      </c>
      <c r="G74" s="114" t="s">
        <v>226</v>
      </c>
    </row>
    <row r="75" spans="1:7" ht="38.25">
      <c r="A75" s="69"/>
      <c r="B75" s="69"/>
      <c r="C75" s="90" t="s">
        <v>192</v>
      </c>
      <c r="D75" s="117">
        <v>1457334</v>
      </c>
      <c r="E75" s="124" t="s">
        <v>254</v>
      </c>
      <c r="F75" s="114">
        <v>16.7</v>
      </c>
      <c r="G75" s="114" t="s">
        <v>226</v>
      </c>
    </row>
    <row r="76" spans="1:7" ht="38.25">
      <c r="A76" s="69"/>
      <c r="B76" s="69"/>
      <c r="C76" s="90" t="s">
        <v>192</v>
      </c>
      <c r="D76" s="117">
        <v>1457335</v>
      </c>
      <c r="E76" s="121" t="s">
        <v>255</v>
      </c>
      <c r="F76" s="114">
        <v>13.3</v>
      </c>
      <c r="G76" s="114" t="s">
        <v>226</v>
      </c>
    </row>
    <row r="77" spans="1:7">
      <c r="A77" s="69"/>
      <c r="B77" s="69"/>
      <c r="C77" s="90" t="s">
        <v>192</v>
      </c>
      <c r="D77" s="116">
        <v>536254</v>
      </c>
      <c r="E77" s="120" t="s">
        <v>256</v>
      </c>
      <c r="F77" s="114">
        <v>57.9</v>
      </c>
      <c r="G77" s="114" t="s">
        <v>158</v>
      </c>
    </row>
    <row r="78" spans="1:7">
      <c r="A78" s="69"/>
      <c r="B78" s="69"/>
      <c r="C78" s="90" t="s">
        <v>192</v>
      </c>
      <c r="D78" s="116">
        <v>1252280</v>
      </c>
      <c r="E78" s="120" t="s">
        <v>257</v>
      </c>
      <c r="F78" s="114">
        <v>109.9</v>
      </c>
      <c r="G78" s="114" t="s">
        <v>158</v>
      </c>
    </row>
  </sheetData>
  <mergeCells count="1">
    <mergeCell ref="A2:C2"/>
  </mergeCells>
  <pageMargins left="0.7" right="0.7" top="0.78740157499999996" bottom="0.78740157499999996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topLeftCell="C1" workbookViewId="0">
      <selection activeCell="H23" sqref="H23"/>
    </sheetView>
  </sheetViews>
  <sheetFormatPr baseColWidth="10" defaultRowHeight="12.75"/>
  <cols>
    <col min="1" max="1" width="9.140625" bestFit="1" customWidth="1"/>
    <col min="2" max="2" width="34.28515625" bestFit="1" customWidth="1"/>
    <col min="3" max="3" width="18.140625" bestFit="1" customWidth="1"/>
    <col min="4" max="4" width="10.5703125" bestFit="1" customWidth="1"/>
    <col min="5" max="5" width="26" bestFit="1" customWidth="1"/>
    <col min="6" max="6" width="18" style="168" customWidth="1"/>
    <col min="7" max="7" width="40.28515625" bestFit="1" customWidth="1"/>
    <col min="8" max="8" width="34.28515625" bestFit="1" customWidth="1"/>
    <col min="9" max="9" width="14.85546875" bestFit="1" customWidth="1"/>
    <col min="10" max="10" width="34.85546875" bestFit="1" customWidth="1"/>
    <col min="11" max="11" width="19.5703125" bestFit="1" customWidth="1"/>
    <col min="12" max="12" width="13.140625" bestFit="1" customWidth="1"/>
    <col min="13" max="13" width="6.85546875" bestFit="1" customWidth="1"/>
  </cols>
  <sheetData>
    <row r="1" spans="1:13" ht="38.25">
      <c r="A1" s="65" t="s">
        <v>65</v>
      </c>
      <c r="B1" s="66" t="s">
        <v>66</v>
      </c>
      <c r="C1" s="66" t="s">
        <v>67</v>
      </c>
      <c r="D1" s="66" t="s">
        <v>68</v>
      </c>
      <c r="E1" s="66" t="s">
        <v>69</v>
      </c>
      <c r="F1" s="66" t="s">
        <v>280</v>
      </c>
      <c r="G1" s="66" t="s">
        <v>70</v>
      </c>
      <c r="H1" s="66" t="s">
        <v>71</v>
      </c>
      <c r="I1" s="67" t="s">
        <v>72</v>
      </c>
      <c r="J1" s="67" t="s">
        <v>73</v>
      </c>
      <c r="K1" s="68" t="s">
        <v>74</v>
      </c>
      <c r="L1" s="68" t="s">
        <v>75</v>
      </c>
      <c r="M1" s="68" t="s">
        <v>76</v>
      </c>
    </row>
    <row r="2" spans="1:13">
      <c r="A2" s="69" t="s">
        <v>77</v>
      </c>
      <c r="B2" s="69" t="s">
        <v>78</v>
      </c>
      <c r="C2" s="69" t="s">
        <v>79</v>
      </c>
      <c r="D2" s="70">
        <v>44287</v>
      </c>
      <c r="E2" s="70">
        <v>44377</v>
      </c>
      <c r="F2" s="189">
        <v>3020</v>
      </c>
      <c r="G2" s="69" t="s">
        <v>80</v>
      </c>
      <c r="H2" s="74" t="s">
        <v>81</v>
      </c>
      <c r="I2" s="71" t="s">
        <v>82</v>
      </c>
      <c r="J2" s="71" t="s">
        <v>83</v>
      </c>
      <c r="K2" s="71"/>
      <c r="L2" s="69"/>
      <c r="M2" s="69"/>
    </row>
    <row r="3" spans="1:13">
      <c r="A3" s="69" t="s">
        <v>77</v>
      </c>
      <c r="B3" s="69" t="s">
        <v>78</v>
      </c>
      <c r="C3" s="69" t="s">
        <v>79</v>
      </c>
      <c r="D3" s="70">
        <v>44287</v>
      </c>
      <c r="E3" s="70">
        <v>44377</v>
      </c>
      <c r="F3" s="189">
        <v>3020</v>
      </c>
      <c r="G3" s="69" t="s">
        <v>80</v>
      </c>
      <c r="H3" s="74" t="s">
        <v>84</v>
      </c>
      <c r="I3" s="71" t="s">
        <v>82</v>
      </c>
      <c r="J3" s="71" t="s">
        <v>85</v>
      </c>
      <c r="K3" s="71"/>
      <c r="L3" s="69"/>
      <c r="M3" s="69"/>
    </row>
    <row r="4" spans="1:13">
      <c r="A4" s="69" t="s">
        <v>77</v>
      </c>
      <c r="B4" s="69" t="s">
        <v>78</v>
      </c>
      <c r="C4" s="69" t="s">
        <v>79</v>
      </c>
      <c r="D4" s="70">
        <v>44287</v>
      </c>
      <c r="E4" s="70">
        <v>44377</v>
      </c>
      <c r="F4" s="189">
        <v>3020</v>
      </c>
      <c r="G4" s="69" t="s">
        <v>80</v>
      </c>
      <c r="H4" s="74" t="s">
        <v>86</v>
      </c>
      <c r="I4" s="71" t="s">
        <v>82</v>
      </c>
      <c r="J4" s="71" t="s">
        <v>87</v>
      </c>
      <c r="K4" s="71"/>
      <c r="L4" s="69"/>
      <c r="M4" s="69"/>
    </row>
    <row r="5" spans="1:13">
      <c r="A5" s="69" t="s">
        <v>88</v>
      </c>
      <c r="B5" s="69" t="s">
        <v>78</v>
      </c>
      <c r="C5" s="69" t="s">
        <v>79</v>
      </c>
      <c r="D5" s="70">
        <v>44287</v>
      </c>
      <c r="E5" s="70">
        <v>44377</v>
      </c>
      <c r="F5" s="189">
        <v>3020</v>
      </c>
      <c r="G5" s="69" t="s">
        <v>80</v>
      </c>
      <c r="H5" s="74" t="s">
        <v>89</v>
      </c>
      <c r="I5" s="71" t="s">
        <v>82</v>
      </c>
      <c r="J5" s="72" t="s">
        <v>90</v>
      </c>
      <c r="K5" s="71"/>
      <c r="L5" s="69"/>
      <c r="M5" s="69"/>
    </row>
    <row r="6" spans="1:13">
      <c r="A6" s="69" t="s">
        <v>77</v>
      </c>
      <c r="B6" s="69" t="s">
        <v>78</v>
      </c>
      <c r="C6" s="69" t="s">
        <v>79</v>
      </c>
      <c r="D6" s="70">
        <v>44287</v>
      </c>
      <c r="E6" s="70">
        <v>44377</v>
      </c>
      <c r="F6" s="189">
        <v>3020</v>
      </c>
      <c r="G6" s="69" t="s">
        <v>80</v>
      </c>
      <c r="H6" s="74" t="s">
        <v>91</v>
      </c>
      <c r="I6" s="71" t="s">
        <v>82</v>
      </c>
      <c r="J6" s="71" t="s">
        <v>92</v>
      </c>
      <c r="K6" s="71"/>
      <c r="L6" s="69"/>
      <c r="M6" s="69"/>
    </row>
    <row r="7" spans="1:13">
      <c r="A7" s="71" t="s">
        <v>77</v>
      </c>
      <c r="B7" s="71" t="s">
        <v>78</v>
      </c>
      <c r="C7" s="71" t="s">
        <v>79</v>
      </c>
      <c r="D7" s="73">
        <v>44287</v>
      </c>
      <c r="E7" s="73">
        <v>44377</v>
      </c>
      <c r="F7" s="190">
        <v>3041</v>
      </c>
      <c r="G7" s="71" t="s">
        <v>95</v>
      </c>
      <c r="H7" s="74" t="s">
        <v>96</v>
      </c>
      <c r="I7" s="71" t="s">
        <v>82</v>
      </c>
      <c r="J7" s="72" t="s">
        <v>87</v>
      </c>
      <c r="K7" s="69"/>
      <c r="L7" s="69"/>
      <c r="M7" s="69"/>
    </row>
    <row r="8" spans="1:13">
      <c r="A8" s="71" t="s">
        <v>77</v>
      </c>
      <c r="B8" s="71" t="s">
        <v>78</v>
      </c>
      <c r="C8" s="71" t="s">
        <v>79</v>
      </c>
      <c r="D8" s="73">
        <v>44287</v>
      </c>
      <c r="E8" s="73">
        <v>44377</v>
      </c>
      <c r="F8" s="190">
        <v>3041</v>
      </c>
      <c r="G8" s="71" t="s">
        <v>95</v>
      </c>
      <c r="H8" s="74" t="s">
        <v>97</v>
      </c>
      <c r="I8" s="71" t="s">
        <v>82</v>
      </c>
      <c r="J8" s="72" t="s">
        <v>98</v>
      </c>
      <c r="K8" s="69"/>
      <c r="L8" s="69"/>
      <c r="M8" s="69"/>
    </row>
    <row r="9" spans="1:13">
      <c r="A9" s="69" t="s">
        <v>77</v>
      </c>
      <c r="B9" s="69" t="s">
        <v>78</v>
      </c>
      <c r="C9" s="69" t="s">
        <v>79</v>
      </c>
      <c r="D9" s="70">
        <v>44287</v>
      </c>
      <c r="E9" s="70">
        <v>44377</v>
      </c>
      <c r="F9" s="189">
        <v>3042</v>
      </c>
      <c r="G9" s="71" t="s">
        <v>99</v>
      </c>
      <c r="H9" s="74" t="s">
        <v>100</v>
      </c>
      <c r="I9" s="71" t="s">
        <v>82</v>
      </c>
      <c r="J9" s="71" t="s">
        <v>98</v>
      </c>
      <c r="K9" s="71"/>
      <c r="L9" s="71"/>
      <c r="M9" s="71"/>
    </row>
    <row r="10" spans="1:13">
      <c r="A10" s="69" t="s">
        <v>101</v>
      </c>
      <c r="B10" s="69" t="s">
        <v>102</v>
      </c>
      <c r="C10" s="69" t="s">
        <v>79</v>
      </c>
      <c r="D10" s="70">
        <v>44287</v>
      </c>
      <c r="E10" s="70">
        <v>44377</v>
      </c>
      <c r="F10" s="189">
        <v>3020</v>
      </c>
      <c r="G10" s="69" t="s">
        <v>80</v>
      </c>
      <c r="H10" s="74" t="s">
        <v>103</v>
      </c>
      <c r="I10" s="71" t="s">
        <v>82</v>
      </c>
      <c r="J10" s="71" t="s">
        <v>104</v>
      </c>
      <c r="K10" s="71"/>
      <c r="L10" s="69"/>
      <c r="M10" s="69"/>
    </row>
    <row r="11" spans="1:13">
      <c r="A11" s="69" t="s">
        <v>101</v>
      </c>
      <c r="B11" s="69" t="s">
        <v>78</v>
      </c>
      <c r="C11" s="69" t="s">
        <v>79</v>
      </c>
      <c r="D11" s="70">
        <v>44287</v>
      </c>
      <c r="E11" s="70">
        <v>44377</v>
      </c>
      <c r="F11" s="189">
        <v>3020</v>
      </c>
      <c r="G11" s="69" t="s">
        <v>80</v>
      </c>
      <c r="H11" s="74" t="s">
        <v>105</v>
      </c>
      <c r="I11" s="71" t="s">
        <v>82</v>
      </c>
      <c r="J11" s="71" t="s">
        <v>57</v>
      </c>
      <c r="K11" s="71"/>
      <c r="L11" s="69"/>
      <c r="M11" s="69"/>
    </row>
    <row r="12" spans="1:13">
      <c r="A12" s="69" t="s">
        <v>101</v>
      </c>
      <c r="B12" s="69" t="s">
        <v>78</v>
      </c>
      <c r="C12" s="69" t="s">
        <v>79</v>
      </c>
      <c r="D12" s="70">
        <v>44287</v>
      </c>
      <c r="E12" s="70">
        <v>44377</v>
      </c>
      <c r="F12" s="189">
        <v>3020</v>
      </c>
      <c r="G12" s="69" t="s">
        <v>80</v>
      </c>
      <c r="H12" s="74" t="s">
        <v>106</v>
      </c>
      <c r="I12" s="71" t="s">
        <v>82</v>
      </c>
      <c r="J12" s="71" t="s">
        <v>57</v>
      </c>
      <c r="K12" s="71"/>
      <c r="L12" s="69"/>
      <c r="M12" s="69"/>
    </row>
    <row r="13" spans="1:13">
      <c r="A13" s="71" t="s">
        <v>101</v>
      </c>
      <c r="B13" s="71" t="s">
        <v>78</v>
      </c>
      <c r="C13" s="71" t="s">
        <v>79</v>
      </c>
      <c r="D13" s="73">
        <v>44287</v>
      </c>
      <c r="E13" s="73">
        <v>44377</v>
      </c>
      <c r="F13" s="190">
        <v>3041</v>
      </c>
      <c r="G13" s="71" t="s">
        <v>95</v>
      </c>
      <c r="H13" s="74" t="s">
        <v>107</v>
      </c>
      <c r="I13" s="71" t="s">
        <v>82</v>
      </c>
      <c r="J13" s="71" t="s">
        <v>108</v>
      </c>
      <c r="K13" s="69"/>
      <c r="L13" s="69"/>
      <c r="M13" s="69"/>
    </row>
    <row r="14" spans="1:13">
      <c r="A14" s="71" t="s">
        <v>101</v>
      </c>
      <c r="B14" s="71" t="s">
        <v>78</v>
      </c>
      <c r="C14" s="71" t="s">
        <v>79</v>
      </c>
      <c r="D14" s="73">
        <v>44287</v>
      </c>
      <c r="E14" s="73">
        <v>44377</v>
      </c>
      <c r="F14" s="190">
        <v>3041</v>
      </c>
      <c r="G14" s="71" t="s">
        <v>95</v>
      </c>
      <c r="H14" s="74" t="s">
        <v>109</v>
      </c>
      <c r="I14" s="71" t="s">
        <v>82</v>
      </c>
      <c r="J14" s="71" t="s">
        <v>30</v>
      </c>
      <c r="K14" s="69"/>
      <c r="L14" s="69"/>
      <c r="M14" s="69"/>
    </row>
    <row r="15" spans="1:13">
      <c r="A15" s="69" t="s">
        <v>101</v>
      </c>
      <c r="B15" s="69" t="s">
        <v>78</v>
      </c>
      <c r="C15" s="69" t="s">
        <v>79</v>
      </c>
      <c r="D15" s="70">
        <v>44287</v>
      </c>
      <c r="E15" s="70">
        <v>44377</v>
      </c>
      <c r="F15" s="189">
        <v>3042</v>
      </c>
      <c r="G15" s="71" t="s">
        <v>99</v>
      </c>
      <c r="H15" s="74" t="s">
        <v>110</v>
      </c>
      <c r="I15" s="71" t="s">
        <v>82</v>
      </c>
      <c r="J15" s="71" t="s">
        <v>30</v>
      </c>
      <c r="K15" s="71"/>
      <c r="L15" s="71"/>
      <c r="M15" s="71"/>
    </row>
    <row r="16" spans="1:13">
      <c r="A16" s="69" t="s">
        <v>101</v>
      </c>
      <c r="B16" s="69" t="s">
        <v>78</v>
      </c>
      <c r="C16" s="69" t="s">
        <v>79</v>
      </c>
      <c r="D16" s="70">
        <v>44287</v>
      </c>
      <c r="E16" s="70">
        <v>44377</v>
      </c>
      <c r="F16" s="189">
        <v>3020</v>
      </c>
      <c r="G16" s="69" t="s">
        <v>111</v>
      </c>
      <c r="H16" s="76" t="s">
        <v>112</v>
      </c>
      <c r="I16" s="72" t="s">
        <v>82</v>
      </c>
      <c r="J16" s="72" t="s">
        <v>104</v>
      </c>
      <c r="K16" s="71"/>
      <c r="L16" s="69"/>
      <c r="M16" s="69"/>
    </row>
    <row r="17" spans="1:13">
      <c r="A17" s="71" t="s">
        <v>101</v>
      </c>
      <c r="B17" s="71" t="s">
        <v>78</v>
      </c>
      <c r="C17" s="71" t="s">
        <v>79</v>
      </c>
      <c r="D17" s="73">
        <v>44287</v>
      </c>
      <c r="E17" s="73">
        <v>44377</v>
      </c>
      <c r="F17" s="73"/>
      <c r="G17" s="71" t="s">
        <v>113</v>
      </c>
      <c r="H17" s="74" t="s">
        <v>114</v>
      </c>
      <c r="I17" s="71" t="s">
        <v>82</v>
      </c>
      <c r="J17" s="71" t="s">
        <v>108</v>
      </c>
      <c r="K17" s="71"/>
      <c r="L17" s="69"/>
      <c r="M17" s="69"/>
    </row>
    <row r="18" spans="1:13">
      <c r="A18" s="71" t="s">
        <v>101</v>
      </c>
      <c r="B18" s="71" t="s">
        <v>78</v>
      </c>
      <c r="C18" s="71" t="s">
        <v>79</v>
      </c>
      <c r="D18" s="73">
        <v>44287</v>
      </c>
      <c r="E18" s="73">
        <v>44377</v>
      </c>
      <c r="F18" s="190"/>
      <c r="G18" s="71" t="s">
        <v>115</v>
      </c>
      <c r="H18" s="74" t="s">
        <v>116</v>
      </c>
      <c r="I18" s="71" t="s">
        <v>82</v>
      </c>
      <c r="J18" s="71" t="s">
        <v>30</v>
      </c>
      <c r="K18" s="71"/>
      <c r="L18" s="69"/>
      <c r="M18" s="69"/>
    </row>
    <row r="19" spans="1:13">
      <c r="A19" s="69" t="s">
        <v>101</v>
      </c>
      <c r="B19" s="69" t="s">
        <v>78</v>
      </c>
      <c r="C19" s="69" t="s">
        <v>79</v>
      </c>
      <c r="D19" s="70">
        <v>44287</v>
      </c>
      <c r="E19" s="70">
        <v>44377</v>
      </c>
      <c r="F19" s="189">
        <v>3042</v>
      </c>
      <c r="G19" s="71" t="s">
        <v>99</v>
      </c>
      <c r="H19" s="74" t="s">
        <v>117</v>
      </c>
      <c r="I19" s="71" t="s">
        <v>82</v>
      </c>
      <c r="J19" s="71" t="s">
        <v>108</v>
      </c>
      <c r="K19" s="71"/>
      <c r="L19" s="71"/>
      <c r="M19" s="71"/>
    </row>
    <row r="20" spans="1:13">
      <c r="A20" s="71" t="s">
        <v>77</v>
      </c>
      <c r="B20" s="71" t="s">
        <v>78</v>
      </c>
      <c r="C20" s="71" t="s">
        <v>79</v>
      </c>
      <c r="D20" s="73">
        <v>44287</v>
      </c>
      <c r="E20" s="73">
        <v>44377</v>
      </c>
      <c r="F20" s="190">
        <v>3030</v>
      </c>
      <c r="G20" s="71" t="s">
        <v>118</v>
      </c>
      <c r="H20" s="74" t="s">
        <v>119</v>
      </c>
      <c r="I20" s="69" t="s">
        <v>82</v>
      </c>
      <c r="J20" s="72" t="s">
        <v>294</v>
      </c>
      <c r="K20" s="69"/>
      <c r="L20" s="69"/>
      <c r="M20" s="69"/>
    </row>
    <row r="21" spans="1:13">
      <c r="A21" s="71" t="s">
        <v>77</v>
      </c>
      <c r="B21" s="71" t="s">
        <v>78</v>
      </c>
      <c r="C21" s="71" t="s">
        <v>79</v>
      </c>
      <c r="D21" s="73">
        <v>44287</v>
      </c>
      <c r="E21" s="73">
        <v>44377</v>
      </c>
      <c r="F21" s="190">
        <v>3030</v>
      </c>
      <c r="G21" s="71" t="s">
        <v>118</v>
      </c>
      <c r="H21" s="74" t="s">
        <v>121</v>
      </c>
      <c r="I21" s="69" t="s">
        <v>130</v>
      </c>
      <c r="J21" s="72" t="s">
        <v>295</v>
      </c>
      <c r="K21" s="69"/>
      <c r="L21" s="69"/>
      <c r="M21" s="69"/>
    </row>
    <row r="22" spans="1:13">
      <c r="A22" s="71" t="s">
        <v>88</v>
      </c>
      <c r="B22" s="71" t="s">
        <v>78</v>
      </c>
      <c r="C22" s="71" t="s">
        <v>79</v>
      </c>
      <c r="D22" s="73">
        <v>44287</v>
      </c>
      <c r="E22" s="73">
        <v>44377</v>
      </c>
      <c r="F22" s="190">
        <v>3030</v>
      </c>
      <c r="G22" s="71" t="s">
        <v>118</v>
      </c>
      <c r="H22" s="74" t="s">
        <v>122</v>
      </c>
      <c r="I22" s="69" t="s">
        <v>82</v>
      </c>
      <c r="J22" s="72" t="s">
        <v>296</v>
      </c>
      <c r="K22" s="69"/>
      <c r="L22" s="69"/>
      <c r="M22" s="69"/>
    </row>
    <row r="23" spans="1:13">
      <c r="A23" s="71" t="s">
        <v>101</v>
      </c>
      <c r="B23" s="71" t="s">
        <v>78</v>
      </c>
      <c r="C23" s="71" t="s">
        <v>79</v>
      </c>
      <c r="D23" s="73">
        <v>44287</v>
      </c>
      <c r="E23" s="73">
        <v>44377</v>
      </c>
      <c r="F23" s="190">
        <v>3030</v>
      </c>
      <c r="G23" s="71" t="s">
        <v>118</v>
      </c>
      <c r="H23" s="74" t="s">
        <v>123</v>
      </c>
      <c r="I23" s="69" t="s">
        <v>82</v>
      </c>
      <c r="J23" s="72" t="s">
        <v>120</v>
      </c>
      <c r="K23" s="69"/>
      <c r="L23" s="69"/>
      <c r="M23" s="69"/>
    </row>
    <row r="24" spans="1:13">
      <c r="A24" s="71" t="s">
        <v>101</v>
      </c>
      <c r="B24" s="71" t="s">
        <v>78</v>
      </c>
      <c r="C24" s="71" t="s">
        <v>79</v>
      </c>
      <c r="D24" s="73">
        <v>44287</v>
      </c>
      <c r="E24" s="73">
        <v>44377</v>
      </c>
      <c r="F24" s="190">
        <v>3030</v>
      </c>
      <c r="G24" s="71" t="s">
        <v>118</v>
      </c>
      <c r="H24" s="74" t="s">
        <v>117</v>
      </c>
      <c r="I24" s="69" t="s">
        <v>82</v>
      </c>
      <c r="J24" s="72" t="s">
        <v>297</v>
      </c>
      <c r="K24" s="69"/>
      <c r="L24" s="69"/>
      <c r="M24" s="69"/>
    </row>
    <row r="25" spans="1:13">
      <c r="A25" s="71" t="s">
        <v>101</v>
      </c>
      <c r="B25" s="71" t="s">
        <v>124</v>
      </c>
      <c r="C25" s="71" t="s">
        <v>79</v>
      </c>
      <c r="D25" s="73">
        <v>44287</v>
      </c>
      <c r="E25" s="73">
        <v>44377</v>
      </c>
      <c r="F25" s="190">
        <v>3030</v>
      </c>
      <c r="G25" s="71" t="s">
        <v>118</v>
      </c>
      <c r="H25" s="74">
        <v>313</v>
      </c>
      <c r="I25" s="69" t="s">
        <v>82</v>
      </c>
      <c r="J25" s="69" t="s">
        <v>108</v>
      </c>
      <c r="K25" s="69"/>
      <c r="L25" s="69"/>
      <c r="M25" s="69"/>
    </row>
    <row r="26" spans="1:13">
      <c r="A26" s="69" t="s">
        <v>101</v>
      </c>
      <c r="B26" s="69" t="s">
        <v>124</v>
      </c>
      <c r="C26" s="69" t="s">
        <v>79</v>
      </c>
      <c r="D26" s="70">
        <v>44287</v>
      </c>
      <c r="E26" s="70">
        <v>44377</v>
      </c>
      <c r="F26" s="189">
        <v>3020</v>
      </c>
      <c r="G26" s="69" t="s">
        <v>80</v>
      </c>
      <c r="H26" s="74">
        <v>377</v>
      </c>
      <c r="I26" s="71" t="s">
        <v>82</v>
      </c>
      <c r="J26" s="71" t="s">
        <v>108</v>
      </c>
      <c r="K26" s="71"/>
      <c r="L26" s="69"/>
      <c r="M26" s="69"/>
    </row>
    <row r="27" spans="1:13">
      <c r="A27" s="71" t="s">
        <v>101</v>
      </c>
      <c r="B27" s="71" t="s">
        <v>124</v>
      </c>
      <c r="C27" s="71" t="s">
        <v>79</v>
      </c>
      <c r="D27" s="73">
        <v>44287</v>
      </c>
      <c r="E27" s="73">
        <v>44377</v>
      </c>
      <c r="F27" s="190">
        <v>3030</v>
      </c>
      <c r="G27" s="71" t="s">
        <v>118</v>
      </c>
      <c r="H27" s="74">
        <v>435</v>
      </c>
      <c r="I27" s="69" t="s">
        <v>82</v>
      </c>
      <c r="J27" s="69" t="s">
        <v>108</v>
      </c>
      <c r="K27" s="69"/>
      <c r="L27" s="69"/>
      <c r="M27" s="69"/>
    </row>
    <row r="28" spans="1:13">
      <c r="A28" s="71" t="s">
        <v>101</v>
      </c>
      <c r="B28" s="71" t="s">
        <v>124</v>
      </c>
      <c r="C28" s="71" t="s">
        <v>79</v>
      </c>
      <c r="D28" s="73">
        <v>44287</v>
      </c>
      <c r="E28" s="73">
        <v>44377</v>
      </c>
      <c r="F28" s="190">
        <v>3041</v>
      </c>
      <c r="G28" s="71" t="s">
        <v>95</v>
      </c>
      <c r="H28" s="76" t="s">
        <v>125</v>
      </c>
      <c r="I28" s="71" t="s">
        <v>82</v>
      </c>
      <c r="J28" s="71" t="s">
        <v>108</v>
      </c>
      <c r="K28" s="69"/>
      <c r="L28" s="69"/>
      <c r="M28" s="69"/>
    </row>
    <row r="29" spans="1:13">
      <c r="A29" s="71" t="s">
        <v>101</v>
      </c>
      <c r="B29" s="71" t="s">
        <v>126</v>
      </c>
      <c r="C29" s="71" t="s">
        <v>79</v>
      </c>
      <c r="D29" s="73">
        <v>44287</v>
      </c>
      <c r="E29" s="73">
        <v>44377</v>
      </c>
      <c r="F29" s="190">
        <v>3030</v>
      </c>
      <c r="G29" s="71" t="s">
        <v>118</v>
      </c>
      <c r="H29" s="76" t="s">
        <v>127</v>
      </c>
      <c r="I29" s="69" t="s">
        <v>82</v>
      </c>
      <c r="J29" s="69" t="s">
        <v>128</v>
      </c>
      <c r="K29" s="69"/>
      <c r="L29" s="69"/>
      <c r="M29" s="69"/>
    </row>
    <row r="30" spans="1:13">
      <c r="A30" s="69" t="s">
        <v>77</v>
      </c>
      <c r="B30" s="69" t="s">
        <v>78</v>
      </c>
      <c r="C30" s="69" t="s">
        <v>79</v>
      </c>
      <c r="D30" s="70">
        <v>44287</v>
      </c>
      <c r="E30" s="77">
        <v>44377</v>
      </c>
      <c r="F30" s="189">
        <v>3042</v>
      </c>
      <c r="G30" s="71" t="s">
        <v>99</v>
      </c>
      <c r="H30" s="71" t="s">
        <v>129</v>
      </c>
      <c r="I30" s="71" t="s">
        <v>130</v>
      </c>
      <c r="J30" s="71" t="s">
        <v>130</v>
      </c>
      <c r="K30" s="71" t="s">
        <v>131</v>
      </c>
      <c r="L30" s="71" t="s">
        <v>132</v>
      </c>
      <c r="M30" s="71" t="s">
        <v>128</v>
      </c>
    </row>
    <row r="31" spans="1:13">
      <c r="A31" s="69" t="s">
        <v>101</v>
      </c>
      <c r="B31" s="69" t="s">
        <v>78</v>
      </c>
      <c r="C31" s="75" t="s">
        <v>79</v>
      </c>
      <c r="D31" s="78">
        <v>44287</v>
      </c>
      <c r="E31" s="79">
        <v>44377</v>
      </c>
      <c r="F31" s="189">
        <v>3020</v>
      </c>
      <c r="G31" s="75" t="s">
        <v>80</v>
      </c>
      <c r="H31" s="72" t="s">
        <v>133</v>
      </c>
      <c r="I31" s="72" t="s">
        <v>130</v>
      </c>
      <c r="J31" s="72" t="s">
        <v>130</v>
      </c>
      <c r="K31" s="72" t="s">
        <v>134</v>
      </c>
      <c r="L31" s="75" t="s">
        <v>135</v>
      </c>
      <c r="M31" s="69"/>
    </row>
    <row r="32" spans="1:13">
      <c r="A32" s="69" t="s">
        <v>101</v>
      </c>
      <c r="B32" s="69" t="s">
        <v>78</v>
      </c>
      <c r="C32" s="69" t="s">
        <v>79</v>
      </c>
      <c r="D32" s="70">
        <v>44287</v>
      </c>
      <c r="E32" s="77">
        <v>44377</v>
      </c>
      <c r="F32" s="189">
        <v>3020</v>
      </c>
      <c r="G32" s="69" t="s">
        <v>111</v>
      </c>
      <c r="H32" s="71" t="s">
        <v>136</v>
      </c>
      <c r="I32" s="71" t="s">
        <v>130</v>
      </c>
      <c r="J32" s="71" t="s">
        <v>130</v>
      </c>
      <c r="K32" s="71" t="s">
        <v>137</v>
      </c>
      <c r="L32" s="69" t="s">
        <v>138</v>
      </c>
      <c r="M32" s="69"/>
    </row>
    <row r="33" spans="1:15">
      <c r="A33" s="69" t="s">
        <v>101</v>
      </c>
      <c r="B33" s="69" t="s">
        <v>78</v>
      </c>
      <c r="C33" s="69" t="s">
        <v>79</v>
      </c>
      <c r="D33" s="70">
        <v>44287</v>
      </c>
      <c r="E33" s="77">
        <v>44377</v>
      </c>
      <c r="F33" s="189">
        <v>3020</v>
      </c>
      <c r="G33" s="69" t="s">
        <v>80</v>
      </c>
      <c r="H33" s="71" t="s">
        <v>117</v>
      </c>
      <c r="I33" s="71" t="s">
        <v>130</v>
      </c>
      <c r="J33" s="71" t="s">
        <v>130</v>
      </c>
      <c r="K33" s="71" t="s">
        <v>139</v>
      </c>
      <c r="L33" s="69" t="s">
        <v>140</v>
      </c>
      <c r="M33" s="69"/>
    </row>
    <row r="34" spans="1:15">
      <c r="A34" s="69" t="s">
        <v>101</v>
      </c>
      <c r="B34" s="69" t="s">
        <v>78</v>
      </c>
      <c r="C34" s="75" t="s">
        <v>79</v>
      </c>
      <c r="D34" s="78">
        <v>44287</v>
      </c>
      <c r="E34" s="79">
        <v>44377</v>
      </c>
      <c r="F34" s="195"/>
      <c r="G34" s="75" t="s">
        <v>115</v>
      </c>
      <c r="H34" s="72" t="s">
        <v>141</v>
      </c>
      <c r="I34" s="72" t="s">
        <v>130</v>
      </c>
      <c r="J34" s="72" t="s">
        <v>130</v>
      </c>
      <c r="K34" s="72" t="s">
        <v>137</v>
      </c>
      <c r="L34" s="75"/>
      <c r="M34" s="69"/>
    </row>
    <row r="35" spans="1:15">
      <c r="A35" s="69" t="s">
        <v>77</v>
      </c>
      <c r="B35" s="69" t="s">
        <v>78</v>
      </c>
      <c r="C35" s="69" t="s">
        <v>79</v>
      </c>
      <c r="D35" s="70">
        <v>44287</v>
      </c>
      <c r="E35" s="77">
        <v>44377</v>
      </c>
      <c r="F35" s="189">
        <v>3020</v>
      </c>
      <c r="G35" s="69" t="s">
        <v>80</v>
      </c>
      <c r="H35" s="71" t="s">
        <v>93</v>
      </c>
      <c r="I35" s="71" t="s">
        <v>130</v>
      </c>
      <c r="J35" s="71" t="s">
        <v>130</v>
      </c>
      <c r="K35" s="71" t="s">
        <v>142</v>
      </c>
      <c r="L35" s="69" t="s">
        <v>143</v>
      </c>
      <c r="M35" s="69" t="s">
        <v>144</v>
      </c>
    </row>
    <row r="36" spans="1:15">
      <c r="A36" s="69" t="s">
        <v>77</v>
      </c>
      <c r="B36" s="69" t="s">
        <v>78</v>
      </c>
      <c r="C36" s="69" t="s">
        <v>79</v>
      </c>
      <c r="D36" s="70">
        <v>44287</v>
      </c>
      <c r="E36" s="77">
        <v>44377</v>
      </c>
      <c r="F36" s="189">
        <v>3042</v>
      </c>
      <c r="G36" s="71" t="s">
        <v>99</v>
      </c>
      <c r="H36" s="71" t="s">
        <v>100</v>
      </c>
      <c r="I36" s="71" t="s">
        <v>130</v>
      </c>
      <c r="J36" s="71" t="s">
        <v>130</v>
      </c>
      <c r="K36" s="71" t="s">
        <v>142</v>
      </c>
      <c r="L36" s="71" t="s">
        <v>143</v>
      </c>
      <c r="M36" s="71" t="s">
        <v>144</v>
      </c>
      <c r="O36" s="164"/>
    </row>
    <row r="37" spans="1:15">
      <c r="A37" s="69" t="s">
        <v>77</v>
      </c>
      <c r="B37" s="69" t="s">
        <v>78</v>
      </c>
      <c r="C37" s="69" t="s">
        <v>79</v>
      </c>
      <c r="D37" s="70">
        <v>44287</v>
      </c>
      <c r="E37" s="77">
        <v>44377</v>
      </c>
      <c r="F37" s="190">
        <v>3030</v>
      </c>
      <c r="G37" s="69" t="s">
        <v>118</v>
      </c>
      <c r="H37" s="69" t="s">
        <v>121</v>
      </c>
      <c r="I37" s="69" t="s">
        <v>130</v>
      </c>
      <c r="J37" s="69" t="s">
        <v>130</v>
      </c>
      <c r="K37" s="69" t="s">
        <v>237</v>
      </c>
      <c r="L37" s="75" t="s">
        <v>145</v>
      </c>
      <c r="M37" s="69"/>
    </row>
    <row r="38" spans="1:15">
      <c r="F38" s="189">
        <v>3020</v>
      </c>
      <c r="G38" s="183" t="s">
        <v>80</v>
      </c>
      <c r="H38" s="76" t="s">
        <v>281</v>
      </c>
      <c r="I38" s="198" t="s">
        <v>82</v>
      </c>
      <c r="J38" s="72" t="s">
        <v>282</v>
      </c>
      <c r="K38" s="72" t="s">
        <v>283</v>
      </c>
    </row>
    <row r="39" spans="1:15">
      <c r="F39" s="189">
        <v>3020</v>
      </c>
      <c r="G39" s="183" t="s">
        <v>80</v>
      </c>
      <c r="H39" s="76" t="s">
        <v>284</v>
      </c>
      <c r="I39" s="198" t="s">
        <v>82</v>
      </c>
      <c r="J39" s="72" t="s">
        <v>285</v>
      </c>
      <c r="K39" s="72" t="s">
        <v>286</v>
      </c>
    </row>
    <row r="40" spans="1:15">
      <c r="F40" s="189">
        <v>3020</v>
      </c>
      <c r="G40" s="183" t="s">
        <v>80</v>
      </c>
      <c r="H40" s="76" t="s">
        <v>287</v>
      </c>
      <c r="I40" s="199" t="s">
        <v>82</v>
      </c>
      <c r="J40" s="71" t="s">
        <v>288</v>
      </c>
      <c r="K40" s="71" t="s">
        <v>289</v>
      </c>
    </row>
    <row r="41" spans="1:15">
      <c r="F41" s="189">
        <v>3020</v>
      </c>
      <c r="G41" s="183" t="s">
        <v>80</v>
      </c>
      <c r="H41" s="74" t="s">
        <v>290</v>
      </c>
      <c r="I41" s="199" t="s">
        <v>82</v>
      </c>
      <c r="J41" s="71" t="s">
        <v>291</v>
      </c>
      <c r="K41" s="71" t="s">
        <v>94</v>
      </c>
    </row>
    <row r="42" spans="1:15">
      <c r="F42" s="189">
        <v>3020</v>
      </c>
      <c r="G42" s="183" t="s">
        <v>80</v>
      </c>
      <c r="H42" s="193" t="s">
        <v>292</v>
      </c>
      <c r="I42" s="157" t="s">
        <v>130</v>
      </c>
      <c r="J42" s="194" t="s">
        <v>293</v>
      </c>
      <c r="K42" s="200"/>
    </row>
    <row r="43" spans="1:15">
      <c r="F43" s="190">
        <v>3030</v>
      </c>
      <c r="G43" s="183" t="s">
        <v>118</v>
      </c>
      <c r="H43" s="157" t="s">
        <v>298</v>
      </c>
      <c r="I43" s="192" t="s">
        <v>82</v>
      </c>
      <c r="J43" s="158" t="s">
        <v>308</v>
      </c>
      <c r="K43" s="157" t="s">
        <v>289</v>
      </c>
    </row>
    <row r="44" spans="1:15">
      <c r="F44" s="190">
        <v>3030</v>
      </c>
      <c r="G44" s="183" t="s">
        <v>118</v>
      </c>
      <c r="H44" s="157" t="s">
        <v>299</v>
      </c>
      <c r="I44" s="192" t="s">
        <v>82</v>
      </c>
      <c r="J44" s="183" t="s">
        <v>309</v>
      </c>
      <c r="K44" s="183" t="s">
        <v>309</v>
      </c>
    </row>
    <row r="45" spans="1:15">
      <c r="F45" s="190">
        <v>3030</v>
      </c>
      <c r="G45" s="183" t="s">
        <v>118</v>
      </c>
      <c r="H45" s="157" t="s">
        <v>300</v>
      </c>
      <c r="I45" s="192" t="s">
        <v>82</v>
      </c>
      <c r="J45" s="183" t="s">
        <v>309</v>
      </c>
      <c r="K45" s="183" t="s">
        <v>309</v>
      </c>
    </row>
    <row r="46" spans="1:15">
      <c r="F46" s="190">
        <v>3030</v>
      </c>
      <c r="G46" s="183" t="s">
        <v>118</v>
      </c>
      <c r="H46" s="157" t="s">
        <v>301</v>
      </c>
      <c r="I46" s="192" t="s">
        <v>82</v>
      </c>
      <c r="J46" s="183" t="s">
        <v>309</v>
      </c>
      <c r="K46" s="183" t="s">
        <v>309</v>
      </c>
    </row>
    <row r="47" spans="1:15">
      <c r="F47" s="190">
        <v>3030</v>
      </c>
      <c r="G47" s="183" t="s">
        <v>118</v>
      </c>
      <c r="H47" s="158" t="s">
        <v>302</v>
      </c>
      <c r="I47" s="192" t="s">
        <v>82</v>
      </c>
      <c r="J47" s="183" t="s">
        <v>310</v>
      </c>
      <c r="K47" s="183" t="s">
        <v>310</v>
      </c>
    </row>
    <row r="48" spans="1:15">
      <c r="F48" s="190">
        <v>3030</v>
      </c>
      <c r="G48" s="183" t="s">
        <v>118</v>
      </c>
      <c r="H48" s="158" t="s">
        <v>303</v>
      </c>
      <c r="I48" s="191" t="s">
        <v>82</v>
      </c>
      <c r="J48" s="158" t="s">
        <v>282</v>
      </c>
      <c r="K48" s="72" t="s">
        <v>283</v>
      </c>
    </row>
    <row r="49" spans="6:11">
      <c r="F49" s="190">
        <v>3030</v>
      </c>
      <c r="G49" s="183" t="s">
        <v>118</v>
      </c>
      <c r="H49" s="158" t="s">
        <v>304</v>
      </c>
      <c r="I49" s="191" t="s">
        <v>82</v>
      </c>
      <c r="J49" s="183" t="s">
        <v>310</v>
      </c>
      <c r="K49" s="183" t="s">
        <v>310</v>
      </c>
    </row>
    <row r="50" spans="6:11">
      <c r="F50" s="190">
        <v>3030</v>
      </c>
      <c r="G50" s="183" t="s">
        <v>118</v>
      </c>
      <c r="H50" s="158" t="s">
        <v>305</v>
      </c>
      <c r="I50" s="191" t="s">
        <v>82</v>
      </c>
      <c r="J50" s="183" t="s">
        <v>310</v>
      </c>
      <c r="K50" s="183" t="s">
        <v>310</v>
      </c>
    </row>
    <row r="51" spans="6:11">
      <c r="F51" s="190">
        <v>3030</v>
      </c>
      <c r="G51" s="183" t="s">
        <v>118</v>
      </c>
      <c r="H51" s="158" t="s">
        <v>306</v>
      </c>
      <c r="I51" s="191" t="s">
        <v>82</v>
      </c>
      <c r="J51" s="183" t="s">
        <v>310</v>
      </c>
      <c r="K51" s="183" t="s">
        <v>310</v>
      </c>
    </row>
    <row r="52" spans="6:11">
      <c r="F52" s="190">
        <v>3030</v>
      </c>
      <c r="G52" s="183" t="s">
        <v>118</v>
      </c>
      <c r="H52" s="158" t="s">
        <v>307</v>
      </c>
      <c r="I52" s="191" t="s">
        <v>82</v>
      </c>
      <c r="J52" s="158" t="s">
        <v>285</v>
      </c>
      <c r="K52" s="75" t="s">
        <v>311</v>
      </c>
    </row>
    <row r="53" spans="6:11">
      <c r="F53" s="189">
        <v>3042</v>
      </c>
      <c r="G53" s="183" t="s">
        <v>99</v>
      </c>
      <c r="H53" s="200" t="s">
        <v>312</v>
      </c>
      <c r="I53" s="71" t="s">
        <v>130</v>
      </c>
      <c r="J53" s="200" t="s">
        <v>314</v>
      </c>
    </row>
    <row r="54" spans="6:11">
      <c r="F54" s="189">
        <v>3042</v>
      </c>
      <c r="G54" s="183" t="s">
        <v>99</v>
      </c>
      <c r="H54" s="200" t="s">
        <v>313</v>
      </c>
      <c r="I54" s="71" t="s">
        <v>130</v>
      </c>
      <c r="J54" s="200" t="s">
        <v>315</v>
      </c>
    </row>
    <row r="55" spans="6:11">
      <c r="F55" s="190">
        <v>3041</v>
      </c>
      <c r="G55" s="71" t="s">
        <v>95</v>
      </c>
      <c r="H55" s="76" t="s">
        <v>316</v>
      </c>
      <c r="I55" s="71" t="s">
        <v>130</v>
      </c>
      <c r="J55" s="72" t="s">
        <v>285</v>
      </c>
      <c r="K55" s="75" t="s">
        <v>311</v>
      </c>
    </row>
    <row r="56" spans="6:11">
      <c r="F56" s="190">
        <v>3041</v>
      </c>
      <c r="G56" s="71" t="s">
        <v>95</v>
      </c>
      <c r="H56" s="76" t="s">
        <v>317</v>
      </c>
      <c r="I56" s="71" t="s">
        <v>130</v>
      </c>
      <c r="J56" s="72" t="s">
        <v>282</v>
      </c>
      <c r="K56" s="72" t="s">
        <v>283</v>
      </c>
    </row>
  </sheetData>
  <protectedRanges>
    <protectedRange algorithmName="SHA-512" hashValue="qCgxby+VBHZpODRoyQgcyT+f8w3X1INH1SAItSu458w+V4ChC1zgwUNjSC6VRdBx79RrxdIIlQ4LHGnK9Bu0XQ==" saltValue="64A578j4bwXqvZt0mwnvUw==" spinCount="100000" sqref="H32" name="Range1"/>
  </protectedRanges>
  <autoFilter ref="A1:M42"/>
  <pageMargins left="0.7" right="0.7" top="0.78740157499999996" bottom="0.78740157499999996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351"/>
  <sheetViews>
    <sheetView topLeftCell="A315" zoomScaleNormal="100" workbookViewId="0">
      <selection activeCell="J322" sqref="J322"/>
    </sheetView>
  </sheetViews>
  <sheetFormatPr baseColWidth="10" defaultRowHeight="12.75"/>
  <cols>
    <col min="1" max="1" width="11.42578125" style="9"/>
    <col min="2" max="2" width="11.42578125" style="10"/>
    <col min="3" max="7" width="11.42578125" style="3"/>
    <col min="8" max="8" width="11.42578125" style="173"/>
    <col min="9" max="11" width="11.42578125" style="3"/>
    <col min="12" max="12" width="13.42578125" style="181" bestFit="1" customWidth="1"/>
    <col min="13" max="13" width="11.42578125" style="51"/>
  </cols>
  <sheetData>
    <row r="2" spans="1:16" ht="15.75">
      <c r="I2" s="38" t="s">
        <v>1</v>
      </c>
      <c r="J2" s="38" t="s">
        <v>2</v>
      </c>
      <c r="K2" s="39"/>
      <c r="N2" s="2"/>
      <c r="O2" s="3"/>
      <c r="P2" s="3"/>
    </row>
    <row r="3" spans="1:16">
      <c r="A3" s="9" t="s">
        <v>3</v>
      </c>
      <c r="L3" s="182" t="s">
        <v>12</v>
      </c>
    </row>
    <row r="4" spans="1:16">
      <c r="A4" s="9" t="s">
        <v>272</v>
      </c>
      <c r="M4" s="51" t="s">
        <v>618</v>
      </c>
    </row>
    <row r="5" spans="1:16">
      <c r="I5" s="47" t="s">
        <v>4</v>
      </c>
      <c r="J5" s="47" t="s">
        <v>5</v>
      </c>
      <c r="L5" s="181">
        <v>32</v>
      </c>
      <c r="M5" s="51" t="s">
        <v>599</v>
      </c>
    </row>
    <row r="6" spans="1:16">
      <c r="I6" s="47" t="s">
        <v>6</v>
      </c>
      <c r="J6" s="47" t="s">
        <v>7</v>
      </c>
      <c r="L6" s="181">
        <v>32</v>
      </c>
    </row>
    <row r="7" spans="1:16">
      <c r="I7" s="47" t="s">
        <v>8</v>
      </c>
      <c r="J7" s="47" t="s">
        <v>9</v>
      </c>
      <c r="L7" s="181">
        <v>32</v>
      </c>
    </row>
    <row r="8" spans="1:16">
      <c r="I8" s="47" t="s">
        <v>10</v>
      </c>
      <c r="J8" s="47" t="s">
        <v>11</v>
      </c>
      <c r="L8" s="181">
        <v>32</v>
      </c>
    </row>
    <row r="15" spans="1:16" ht="24">
      <c r="I15" s="50" t="s">
        <v>13</v>
      </c>
      <c r="J15" s="48"/>
    </row>
    <row r="16" spans="1:16">
      <c r="I16" s="48"/>
      <c r="J16" s="48"/>
    </row>
    <row r="17" spans="1:13">
      <c r="I17" s="48"/>
      <c r="J17" s="48"/>
    </row>
    <row r="18" spans="1:13">
      <c r="A18" s="27"/>
      <c r="B18" s="179"/>
      <c r="C18" s="26"/>
      <c r="D18" s="26"/>
      <c r="E18" s="26"/>
      <c r="F18" s="26"/>
      <c r="G18" s="26"/>
      <c r="H18" s="180"/>
      <c r="I18" s="49"/>
      <c r="J18" s="49"/>
      <c r="K18" s="26"/>
      <c r="L18" s="202"/>
    </row>
    <row r="19" spans="1:13">
      <c r="I19" s="48"/>
      <c r="J19" s="48"/>
    </row>
    <row r="20" spans="1:13">
      <c r="I20" s="170">
        <v>1193550</v>
      </c>
      <c r="J20" s="170" t="s">
        <v>361</v>
      </c>
      <c r="K20" s="181">
        <v>18</v>
      </c>
    </row>
    <row r="21" spans="1:13">
      <c r="A21" s="9" t="s">
        <v>273</v>
      </c>
      <c r="I21" s="170">
        <v>1470678</v>
      </c>
      <c r="J21" s="170" t="s">
        <v>357</v>
      </c>
      <c r="K21" s="181">
        <v>18</v>
      </c>
    </row>
    <row r="22" spans="1:13">
      <c r="A22" s="9" t="s">
        <v>274</v>
      </c>
      <c r="D22" s="3" t="s">
        <v>365</v>
      </c>
      <c r="I22" s="170">
        <v>1470677</v>
      </c>
      <c r="J22" s="170" t="s">
        <v>356</v>
      </c>
      <c r="K22" s="181">
        <v>18</v>
      </c>
      <c r="M22" s="51" t="s">
        <v>364</v>
      </c>
    </row>
    <row r="23" spans="1:13">
      <c r="I23" s="170">
        <v>1360956</v>
      </c>
      <c r="J23" s="170" t="s">
        <v>354</v>
      </c>
      <c r="K23" s="181">
        <v>18</v>
      </c>
    </row>
    <row r="24" spans="1:13">
      <c r="I24" s="170">
        <v>1241908</v>
      </c>
      <c r="J24" s="170" t="s">
        <v>353</v>
      </c>
      <c r="K24" s="181">
        <v>18</v>
      </c>
    </row>
    <row r="25" spans="1:13">
      <c r="I25" s="170">
        <v>1463041</v>
      </c>
      <c r="J25" s="170" t="s">
        <v>355</v>
      </c>
      <c r="K25" s="181">
        <v>18</v>
      </c>
    </row>
    <row r="26" spans="1:13">
      <c r="I26" s="170">
        <v>58448</v>
      </c>
      <c r="J26" s="170" t="s">
        <v>351</v>
      </c>
      <c r="K26" s="181">
        <v>18</v>
      </c>
    </row>
    <row r="27" spans="1:13">
      <c r="I27" s="170">
        <v>58558</v>
      </c>
      <c r="J27" s="170" t="s">
        <v>352</v>
      </c>
      <c r="K27" s="181">
        <v>18</v>
      </c>
    </row>
    <row r="28" spans="1:13">
      <c r="I28" s="170">
        <v>1470673</v>
      </c>
      <c r="J28" s="170" t="s">
        <v>362</v>
      </c>
      <c r="K28" s="181">
        <v>18</v>
      </c>
    </row>
    <row r="29" spans="1:13">
      <c r="I29" s="170">
        <v>1431583</v>
      </c>
      <c r="J29" s="170" t="s">
        <v>363</v>
      </c>
      <c r="K29" s="181">
        <v>18</v>
      </c>
    </row>
    <row r="30" spans="1:13">
      <c r="I30" s="170">
        <v>1470685</v>
      </c>
      <c r="J30" s="170" t="s">
        <v>24</v>
      </c>
      <c r="K30" s="181">
        <v>1</v>
      </c>
    </row>
    <row r="31" spans="1:13">
      <c r="I31" s="170">
        <v>1470682</v>
      </c>
      <c r="J31" s="170" t="s">
        <v>24</v>
      </c>
      <c r="K31" s="181">
        <v>1</v>
      </c>
    </row>
    <row r="32" spans="1:13">
      <c r="I32" s="170">
        <v>1463044</v>
      </c>
      <c r="J32" s="170" t="s">
        <v>24</v>
      </c>
      <c r="K32" s="181">
        <v>1</v>
      </c>
    </row>
    <row r="33" spans="1:13">
      <c r="I33" s="170">
        <v>1431830</v>
      </c>
      <c r="J33" s="170" t="s">
        <v>24</v>
      </c>
      <c r="K33" s="181">
        <v>1</v>
      </c>
    </row>
    <row r="34" spans="1:13">
      <c r="I34" s="170">
        <v>1361002</v>
      </c>
      <c r="J34" s="170" t="s">
        <v>24</v>
      </c>
      <c r="K34" s="181">
        <v>1</v>
      </c>
    </row>
    <row r="35" spans="1:13">
      <c r="I35" s="170">
        <v>1241909</v>
      </c>
      <c r="J35" s="170" t="s">
        <v>24</v>
      </c>
      <c r="K35" s="181">
        <v>1</v>
      </c>
    </row>
    <row r="36" spans="1:13">
      <c r="I36" s="170">
        <v>1193552</v>
      </c>
      <c r="J36" s="170" t="s">
        <v>24</v>
      </c>
      <c r="K36" s="181">
        <v>1</v>
      </c>
    </row>
    <row r="37" spans="1:13">
      <c r="I37" s="170">
        <v>77268</v>
      </c>
      <c r="J37" s="170" t="s">
        <v>24</v>
      </c>
      <c r="K37" s="181">
        <v>1</v>
      </c>
    </row>
    <row r="39" spans="1:13" ht="13.5" thickBot="1">
      <c r="A39" s="29"/>
      <c r="B39" s="30"/>
      <c r="C39" s="31"/>
      <c r="D39" s="31"/>
      <c r="E39" s="31"/>
      <c r="F39" s="31"/>
      <c r="G39" s="31"/>
      <c r="H39" s="40"/>
      <c r="I39" s="31"/>
      <c r="J39" s="31"/>
      <c r="K39" s="31"/>
      <c r="L39" s="203"/>
    </row>
    <row r="40" spans="1:13">
      <c r="L40" s="204"/>
    </row>
    <row r="41" spans="1:13" ht="12" customHeight="1">
      <c r="A41" s="9" t="s">
        <v>275</v>
      </c>
      <c r="I41" s="186"/>
      <c r="J41" s="168"/>
      <c r="K41" s="168"/>
      <c r="L41" s="181" t="s">
        <v>12</v>
      </c>
      <c r="M41" s="51" t="s">
        <v>619</v>
      </c>
    </row>
    <row r="42" spans="1:13" ht="12" customHeight="1">
      <c r="A42" s="371" t="s">
        <v>389</v>
      </c>
      <c r="B42" s="183"/>
      <c r="G42" s="6"/>
      <c r="I42" s="187">
        <v>711884</v>
      </c>
      <c r="J42" s="185" t="s">
        <v>46</v>
      </c>
      <c r="K42" s="172"/>
      <c r="L42" s="181">
        <v>12</v>
      </c>
    </row>
    <row r="43" spans="1:13" s="1" customFormat="1" ht="12" customHeight="1">
      <c r="A43" s="32"/>
      <c r="B43" s="33"/>
      <c r="C43" s="34"/>
      <c r="D43" s="34"/>
      <c r="E43" s="34"/>
      <c r="F43" s="34"/>
      <c r="G43" s="35"/>
      <c r="H43" s="41"/>
      <c r="I43" s="187">
        <v>1337052</v>
      </c>
      <c r="J43" s="185" t="s">
        <v>47</v>
      </c>
      <c r="K43" s="170"/>
      <c r="L43" s="181">
        <v>12</v>
      </c>
    </row>
    <row r="44" spans="1:13" ht="12" customHeight="1">
      <c r="A44" s="172"/>
      <c r="C44" s="11"/>
      <c r="G44" s="6"/>
      <c r="H44" s="42"/>
      <c r="I44" s="187">
        <v>498737</v>
      </c>
      <c r="J44" s="185" t="s">
        <v>48</v>
      </c>
      <c r="K44" s="170"/>
      <c r="L44" s="181">
        <v>12</v>
      </c>
    </row>
    <row r="45" spans="1:13" ht="12" customHeight="1">
      <c r="G45" s="6"/>
      <c r="H45" s="43"/>
      <c r="I45" s="187">
        <v>1415311</v>
      </c>
      <c r="J45" s="184" t="s">
        <v>50</v>
      </c>
      <c r="K45" s="170"/>
      <c r="L45" s="181">
        <v>12</v>
      </c>
    </row>
    <row r="46" spans="1:13">
      <c r="G46" s="6"/>
      <c r="H46" s="43"/>
      <c r="I46" s="168"/>
      <c r="J46" s="168"/>
      <c r="K46" s="168"/>
      <c r="L46" s="205"/>
    </row>
    <row r="47" spans="1:13">
      <c r="G47" s="6"/>
      <c r="H47" s="43"/>
      <c r="I47" s="168"/>
      <c r="J47" s="168"/>
      <c r="K47" s="168"/>
      <c r="L47" s="205"/>
    </row>
    <row r="48" spans="1:13">
      <c r="D48" s="169" t="s">
        <v>587</v>
      </c>
      <c r="E48" s="169"/>
      <c r="G48" s="6"/>
      <c r="H48" s="43"/>
      <c r="I48" s="169"/>
      <c r="J48" s="168"/>
      <c r="K48" s="168"/>
      <c r="L48" s="205"/>
    </row>
    <row r="49" spans="1:13">
      <c r="G49" s="6"/>
      <c r="H49" s="41"/>
      <c r="I49" s="36"/>
      <c r="J49" s="37"/>
      <c r="K49" s="6"/>
    </row>
    <row r="50" spans="1:13">
      <c r="A50" s="178"/>
      <c r="B50" s="179"/>
      <c r="C50" s="176"/>
      <c r="D50" s="176"/>
      <c r="E50" s="176"/>
      <c r="F50" s="176"/>
      <c r="G50" s="176"/>
      <c r="H50" s="166"/>
      <c r="I50" s="167"/>
      <c r="J50" s="167"/>
      <c r="K50" s="176"/>
      <c r="L50" s="202"/>
    </row>
    <row r="51" spans="1:13">
      <c r="G51" s="6"/>
      <c r="I51" s="6"/>
      <c r="J51" s="6"/>
      <c r="K51" s="6"/>
    </row>
    <row r="52" spans="1:13">
      <c r="A52" s="9" t="s">
        <v>276</v>
      </c>
      <c r="D52" s="11"/>
      <c r="E52" s="11"/>
      <c r="F52" s="11"/>
      <c r="G52" s="6"/>
      <c r="H52" s="44"/>
      <c r="I52" s="6"/>
      <c r="J52" s="6"/>
      <c r="K52" s="6"/>
    </row>
    <row r="53" spans="1:13">
      <c r="A53" s="371" t="s">
        <v>389</v>
      </c>
      <c r="G53" s="6"/>
      <c r="I53" s="170"/>
      <c r="J53" s="175"/>
      <c r="K53" s="170"/>
      <c r="L53" s="181" t="s">
        <v>12</v>
      </c>
      <c r="M53" s="51" t="s">
        <v>619</v>
      </c>
    </row>
    <row r="54" spans="1:13" ht="12" customHeight="1">
      <c r="G54" s="6"/>
      <c r="I54" s="187">
        <v>616234</v>
      </c>
      <c r="J54" s="184" t="s">
        <v>51</v>
      </c>
      <c r="K54" s="170"/>
      <c r="L54" s="181">
        <v>12</v>
      </c>
    </row>
    <row r="55" spans="1:13" ht="12" customHeight="1">
      <c r="C55" s="11"/>
      <c r="D55" s="11"/>
      <c r="E55" s="11"/>
      <c r="F55" s="11"/>
      <c r="G55" s="7"/>
      <c r="I55" s="187">
        <v>1414066</v>
      </c>
      <c r="J55" s="184" t="s">
        <v>53</v>
      </c>
      <c r="K55" s="170"/>
      <c r="L55" s="181">
        <v>12</v>
      </c>
    </row>
    <row r="56" spans="1:13" ht="12" customHeight="1">
      <c r="I56" s="187">
        <v>1289967</v>
      </c>
      <c r="J56" s="184" t="s">
        <v>54</v>
      </c>
      <c r="K56" s="170"/>
      <c r="L56" s="181">
        <v>12</v>
      </c>
    </row>
    <row r="57" spans="1:13">
      <c r="D57" s="169" t="s">
        <v>587</v>
      </c>
      <c r="E57" s="169"/>
      <c r="F57" s="6"/>
      <c r="G57" s="6"/>
      <c r="I57" s="170"/>
      <c r="J57" s="175"/>
      <c r="K57" s="170"/>
    </row>
    <row r="58" spans="1:13">
      <c r="E58" s="6"/>
      <c r="I58" s="169"/>
      <c r="J58" s="175"/>
      <c r="K58" s="170"/>
    </row>
    <row r="59" spans="1:13">
      <c r="A59" s="178"/>
      <c r="B59" s="179"/>
      <c r="C59" s="176"/>
      <c r="D59" s="176"/>
      <c r="E59" s="176"/>
      <c r="F59" s="176"/>
      <c r="G59" s="176"/>
      <c r="H59" s="180"/>
      <c r="I59" s="176"/>
      <c r="J59" s="176"/>
      <c r="K59" s="176"/>
      <c r="L59" s="202"/>
    </row>
    <row r="60" spans="1:13" s="5" customFormat="1">
      <c r="A60" s="19" t="s">
        <v>277</v>
      </c>
      <c r="B60" s="10"/>
      <c r="C60" s="6"/>
      <c r="D60" s="6"/>
      <c r="E60" s="6"/>
      <c r="F60" s="6"/>
      <c r="G60" s="6"/>
      <c r="H60" s="173"/>
      <c r="I60" s="6"/>
      <c r="J60" s="6"/>
      <c r="K60" s="6"/>
      <c r="L60" s="181"/>
      <c r="M60" s="209"/>
    </row>
    <row r="61" spans="1:13">
      <c r="A61" s="9" t="s">
        <v>266</v>
      </c>
      <c r="E61" s="6"/>
      <c r="L61" s="181" t="s">
        <v>12</v>
      </c>
    </row>
    <row r="62" spans="1:13">
      <c r="E62" s="6"/>
      <c r="I62" s="3">
        <v>497774</v>
      </c>
      <c r="J62" s="3" t="s">
        <v>31</v>
      </c>
      <c r="L62" s="181">
        <v>12</v>
      </c>
      <c r="M62" s="51" t="s">
        <v>619</v>
      </c>
    </row>
    <row r="63" spans="1:13">
      <c r="E63" s="6"/>
      <c r="I63" s="3">
        <v>1284873</v>
      </c>
      <c r="J63" s="3" t="s">
        <v>34</v>
      </c>
      <c r="L63" s="181">
        <v>12</v>
      </c>
    </row>
    <row r="64" spans="1:13">
      <c r="E64" s="6"/>
      <c r="I64" s="3">
        <v>1219145</v>
      </c>
      <c r="J64" s="3" t="s">
        <v>36</v>
      </c>
      <c r="L64" s="181">
        <v>12</v>
      </c>
    </row>
    <row r="65" spans="1:13">
      <c r="D65" s="11"/>
      <c r="E65" s="7"/>
      <c r="F65" s="11"/>
      <c r="G65" s="11"/>
      <c r="I65" s="3">
        <v>660511</v>
      </c>
      <c r="J65" s="3" t="s">
        <v>38</v>
      </c>
      <c r="L65" s="181">
        <v>12</v>
      </c>
    </row>
    <row r="66" spans="1:13">
      <c r="E66" s="6"/>
      <c r="I66" s="3">
        <v>1306498</v>
      </c>
      <c r="J66" s="3" t="s">
        <v>40</v>
      </c>
      <c r="L66" s="181">
        <v>12</v>
      </c>
    </row>
    <row r="67" spans="1:13">
      <c r="D67" s="169" t="s">
        <v>587</v>
      </c>
      <c r="E67" s="169"/>
      <c r="I67" s="3">
        <v>1308198</v>
      </c>
      <c r="J67" s="3" t="s">
        <v>42</v>
      </c>
      <c r="L67" s="181">
        <v>12</v>
      </c>
    </row>
    <row r="68" spans="1:13">
      <c r="I68" s="3">
        <v>1224699</v>
      </c>
      <c r="J68" s="174" t="s">
        <v>44</v>
      </c>
      <c r="L68" s="181">
        <v>6</v>
      </c>
    </row>
    <row r="69" spans="1:13">
      <c r="A69" s="27"/>
      <c r="B69" s="179"/>
      <c r="C69" s="26"/>
      <c r="D69" s="26"/>
      <c r="E69" s="26"/>
      <c r="F69" s="26"/>
      <c r="G69" s="26"/>
      <c r="H69" s="180"/>
      <c r="I69" s="26"/>
      <c r="J69" s="26"/>
      <c r="K69" s="26"/>
      <c r="L69" s="202"/>
    </row>
    <row r="70" spans="1:13" s="168" customFormat="1">
      <c r="A70" s="19"/>
      <c r="B70" s="10"/>
      <c r="C70" s="170"/>
      <c r="D70" s="170"/>
      <c r="E70" s="170"/>
      <c r="F70" s="170"/>
      <c r="G70" s="170"/>
      <c r="H70" s="173"/>
      <c r="I70" s="170"/>
      <c r="J70" s="170"/>
      <c r="K70" s="170"/>
      <c r="L70" s="181"/>
      <c r="M70" s="51"/>
    </row>
    <row r="71" spans="1:13">
      <c r="L71" s="181" t="s">
        <v>12</v>
      </c>
    </row>
    <row r="72" spans="1:13">
      <c r="A72" s="9" t="s">
        <v>278</v>
      </c>
      <c r="C72" s="11"/>
      <c r="I72" s="3">
        <v>729847</v>
      </c>
      <c r="J72" s="3" t="s">
        <v>58</v>
      </c>
      <c r="L72" s="181">
        <v>12</v>
      </c>
      <c r="M72" s="51" t="s">
        <v>619</v>
      </c>
    </row>
    <row r="73" spans="1:13">
      <c r="A73" s="9" t="s">
        <v>573</v>
      </c>
      <c r="I73" s="3">
        <v>616150</v>
      </c>
      <c r="J73" s="3" t="s">
        <v>60</v>
      </c>
      <c r="L73" s="181">
        <v>12</v>
      </c>
    </row>
    <row r="74" spans="1:13">
      <c r="D74" s="169" t="s">
        <v>586</v>
      </c>
      <c r="E74" s="169"/>
    </row>
    <row r="76" spans="1:13">
      <c r="A76" s="178"/>
      <c r="B76" s="179"/>
      <c r="C76" s="176"/>
      <c r="D76" s="176"/>
      <c r="E76" s="176"/>
      <c r="F76" s="176"/>
      <c r="G76" s="176"/>
      <c r="H76" s="180"/>
      <c r="I76" s="176"/>
      <c r="J76" s="176"/>
      <c r="K76" s="176"/>
      <c r="L76" s="202"/>
    </row>
    <row r="78" spans="1:13">
      <c r="L78" s="181" t="s">
        <v>12</v>
      </c>
      <c r="M78" s="51" t="s">
        <v>619</v>
      </c>
    </row>
    <row r="79" spans="1:13">
      <c r="A79" s="9" t="s">
        <v>279</v>
      </c>
      <c r="I79" s="3" t="s">
        <v>318</v>
      </c>
      <c r="J79" s="3" t="s">
        <v>319</v>
      </c>
      <c r="L79" s="181">
        <v>12</v>
      </c>
    </row>
    <row r="80" spans="1:13">
      <c r="A80" s="9" t="s">
        <v>573</v>
      </c>
      <c r="D80" s="169" t="s">
        <v>586</v>
      </c>
      <c r="I80" s="3" t="s">
        <v>320</v>
      </c>
      <c r="J80" s="3" t="s">
        <v>321</v>
      </c>
      <c r="L80" s="181">
        <v>12</v>
      </c>
    </row>
    <row r="82" spans="1:13" s="168" customFormat="1">
      <c r="A82" s="178"/>
      <c r="B82" s="179"/>
      <c r="C82" s="176"/>
      <c r="D82" s="176"/>
      <c r="E82" s="176"/>
      <c r="F82" s="176"/>
      <c r="G82" s="176"/>
      <c r="H82" s="180"/>
      <c r="I82" s="176"/>
      <c r="J82" s="176"/>
      <c r="K82" s="176"/>
      <c r="L82" s="202"/>
      <c r="M82" s="51"/>
    </row>
    <row r="83" spans="1:13" s="168" customFormat="1">
      <c r="A83" s="9"/>
      <c r="B83" s="10"/>
      <c r="C83" s="169"/>
      <c r="D83" s="169"/>
      <c r="E83" s="169"/>
      <c r="F83" s="169"/>
      <c r="G83" s="169"/>
      <c r="H83" s="173"/>
      <c r="I83" s="169"/>
      <c r="J83" s="169"/>
      <c r="K83" s="169"/>
      <c r="L83" s="181"/>
      <c r="M83" s="51"/>
    </row>
    <row r="84" spans="1:13" s="168" customFormat="1">
      <c r="A84" s="9" t="s">
        <v>366</v>
      </c>
      <c r="B84" s="10"/>
      <c r="C84" s="169"/>
      <c r="D84" s="169"/>
      <c r="E84" s="169"/>
      <c r="F84" s="169"/>
      <c r="G84" s="169"/>
      <c r="H84" s="173"/>
      <c r="I84" s="169"/>
      <c r="J84" s="169"/>
      <c r="K84" s="169"/>
      <c r="L84" s="181"/>
      <c r="M84" s="51"/>
    </row>
    <row r="85" spans="1:13" s="168" customFormat="1">
      <c r="A85" s="9" t="s">
        <v>573</v>
      </c>
      <c r="B85" s="10"/>
      <c r="C85" s="169"/>
      <c r="D85" s="169"/>
      <c r="E85" s="169"/>
      <c r="F85" s="169"/>
      <c r="G85" s="169"/>
      <c r="H85" s="173"/>
      <c r="I85" s="169"/>
      <c r="J85" s="169"/>
      <c r="K85" s="169"/>
      <c r="L85" s="181" t="s">
        <v>12</v>
      </c>
      <c r="M85" s="51" t="s">
        <v>619</v>
      </c>
    </row>
    <row r="86" spans="1:13" s="168" customFormat="1">
      <c r="A86" s="9"/>
      <c r="B86" s="10"/>
      <c r="C86" s="169"/>
      <c r="D86" s="169"/>
      <c r="E86" s="169"/>
      <c r="F86" s="169"/>
      <c r="G86" s="169"/>
      <c r="H86" s="173"/>
      <c r="I86" s="169">
        <v>729847</v>
      </c>
      <c r="J86" s="169" t="s">
        <v>58</v>
      </c>
      <c r="K86" s="169"/>
      <c r="L86" s="181">
        <v>18</v>
      </c>
      <c r="M86" s="51"/>
    </row>
    <row r="87" spans="1:13" s="168" customFormat="1">
      <c r="A87" s="9"/>
      <c r="B87" s="10"/>
      <c r="C87" s="169"/>
      <c r="D87" s="169"/>
      <c r="E87" s="169"/>
      <c r="F87" s="169"/>
      <c r="G87" s="169"/>
      <c r="H87" s="173"/>
      <c r="I87" s="169">
        <v>616150</v>
      </c>
      <c r="J87" s="169" t="s">
        <v>60</v>
      </c>
      <c r="K87" s="169"/>
      <c r="L87" s="181">
        <v>18</v>
      </c>
      <c r="M87" s="51"/>
    </row>
    <row r="88" spans="1:13" s="168" customFormat="1">
      <c r="A88" s="9"/>
      <c r="B88" s="10"/>
      <c r="C88" s="169"/>
      <c r="D88" s="169"/>
      <c r="E88" s="169"/>
      <c r="F88" s="169"/>
      <c r="G88" s="169"/>
      <c r="H88" s="173"/>
      <c r="I88" s="169" t="s">
        <v>318</v>
      </c>
      <c r="J88" s="169" t="s">
        <v>319</v>
      </c>
      <c r="K88" s="169"/>
      <c r="L88" s="181">
        <v>18</v>
      </c>
      <c r="M88" s="51"/>
    </row>
    <row r="89" spans="1:13" s="168" customFormat="1">
      <c r="A89" s="9"/>
      <c r="B89" s="10"/>
      <c r="C89" s="169"/>
      <c r="D89" s="169" t="s">
        <v>587</v>
      </c>
      <c r="E89" s="169"/>
      <c r="F89" s="169"/>
      <c r="G89" s="169"/>
      <c r="H89" s="173"/>
      <c r="I89" s="169" t="s">
        <v>320</v>
      </c>
      <c r="J89" s="169" t="s">
        <v>321</v>
      </c>
      <c r="K89" s="169"/>
      <c r="L89" s="181">
        <v>18</v>
      </c>
      <c r="M89" s="51"/>
    </row>
    <row r="90" spans="1:13" s="168" customFormat="1">
      <c r="A90" s="9"/>
      <c r="B90" s="10"/>
      <c r="C90" s="169"/>
      <c r="D90" s="169"/>
      <c r="E90" s="169"/>
      <c r="F90" s="169"/>
      <c r="G90" s="169"/>
      <c r="H90" s="173"/>
      <c r="I90" s="169"/>
      <c r="J90" s="169"/>
      <c r="K90" s="169"/>
      <c r="L90" s="181"/>
      <c r="M90" s="51"/>
    </row>
    <row r="91" spans="1:13" s="168" customFormat="1">
      <c r="A91" s="178"/>
      <c r="B91" s="179"/>
      <c r="C91" s="176"/>
      <c r="D91" s="176"/>
      <c r="E91" s="176"/>
      <c r="F91" s="176"/>
      <c r="G91" s="176"/>
      <c r="H91" s="180"/>
      <c r="I91" s="176"/>
      <c r="J91" s="176"/>
      <c r="K91" s="176"/>
      <c r="L91" s="202"/>
      <c r="M91" s="51"/>
    </row>
    <row r="92" spans="1:13" s="168" customFormat="1">
      <c r="A92" s="19"/>
      <c r="B92" s="10"/>
      <c r="C92" s="170"/>
      <c r="D92" s="170"/>
      <c r="E92" s="170"/>
      <c r="F92" s="170"/>
      <c r="G92" s="170"/>
      <c r="H92" s="173"/>
      <c r="I92" s="170"/>
      <c r="J92" s="170"/>
      <c r="K92" s="170"/>
      <c r="L92" s="181"/>
      <c r="M92" s="51"/>
    </row>
    <row r="93" spans="1:13" s="168" customFormat="1">
      <c r="A93" s="19" t="s">
        <v>367</v>
      </c>
      <c r="B93" s="10"/>
      <c r="C93" s="170"/>
      <c r="D93" s="170"/>
      <c r="E93" s="170"/>
      <c r="F93" s="170"/>
      <c r="G93" s="170"/>
      <c r="H93" s="173"/>
      <c r="I93" s="170"/>
      <c r="J93" s="170"/>
      <c r="K93" s="170"/>
      <c r="L93" s="181" t="s">
        <v>12</v>
      </c>
      <c r="M93" s="51"/>
    </row>
    <row r="94" spans="1:13" s="168" customFormat="1">
      <c r="A94" s="19" t="s">
        <v>372</v>
      </c>
      <c r="B94" s="10"/>
      <c r="C94" s="170"/>
      <c r="D94" s="170" t="s">
        <v>368</v>
      </c>
      <c r="E94" s="170"/>
      <c r="F94" s="170"/>
      <c r="G94" s="170"/>
      <c r="H94" s="173"/>
      <c r="I94" s="169">
        <v>729847</v>
      </c>
      <c r="J94" s="169" t="s">
        <v>58</v>
      </c>
      <c r="K94" s="169"/>
      <c r="L94" s="181">
        <v>18</v>
      </c>
      <c r="M94" s="51" t="s">
        <v>619</v>
      </c>
    </row>
    <row r="95" spans="1:13" s="168" customFormat="1">
      <c r="A95" s="19"/>
      <c r="B95" s="10"/>
      <c r="C95" s="170"/>
      <c r="D95" s="170" t="s">
        <v>369</v>
      </c>
      <c r="E95" s="170"/>
      <c r="F95" s="170"/>
      <c r="G95" s="170"/>
      <c r="H95" s="173"/>
      <c r="I95" s="169">
        <v>616150</v>
      </c>
      <c r="J95" s="169" t="s">
        <v>60</v>
      </c>
      <c r="K95" s="169"/>
      <c r="L95" s="181">
        <v>18</v>
      </c>
      <c r="M95" s="51"/>
    </row>
    <row r="96" spans="1:13" s="168" customFormat="1">
      <c r="A96" s="19"/>
      <c r="B96" s="10"/>
      <c r="C96" s="170"/>
      <c r="D96" s="170" t="s">
        <v>574</v>
      </c>
      <c r="E96" s="170"/>
      <c r="F96" s="170"/>
      <c r="G96" s="170"/>
      <c r="H96" s="173"/>
      <c r="I96" s="169" t="s">
        <v>318</v>
      </c>
      <c r="J96" s="169" t="s">
        <v>319</v>
      </c>
      <c r="K96" s="169"/>
      <c r="L96" s="181">
        <v>18</v>
      </c>
      <c r="M96" s="51"/>
    </row>
    <row r="97" spans="1:13" s="168" customFormat="1">
      <c r="A97" s="19"/>
      <c r="B97" s="10"/>
      <c r="C97" s="170"/>
      <c r="D97" s="170" t="s">
        <v>370</v>
      </c>
      <c r="E97" s="170"/>
      <c r="F97" s="170"/>
      <c r="G97" s="170"/>
      <c r="H97" s="173"/>
      <c r="I97" s="169" t="s">
        <v>320</v>
      </c>
      <c r="J97" s="169" t="s">
        <v>321</v>
      </c>
      <c r="K97" s="169"/>
      <c r="L97" s="181">
        <v>18</v>
      </c>
      <c r="M97" s="51"/>
    </row>
    <row r="98" spans="1:13" s="168" customFormat="1">
      <c r="A98" s="19"/>
      <c r="B98" s="10"/>
      <c r="C98" s="170"/>
      <c r="D98" s="170" t="s">
        <v>573</v>
      </c>
      <c r="E98" s="170"/>
      <c r="F98" s="170"/>
      <c r="G98" s="170"/>
      <c r="H98" s="173"/>
      <c r="I98" s="170"/>
      <c r="J98" s="170"/>
      <c r="K98" s="170"/>
      <c r="L98" s="181"/>
      <c r="M98" s="51"/>
    </row>
    <row r="99" spans="1:13" s="168" customFormat="1">
      <c r="A99" s="19"/>
      <c r="B99" s="10"/>
      <c r="C99" s="170"/>
      <c r="D99" s="170"/>
      <c r="E99" s="170"/>
      <c r="F99" s="170"/>
      <c r="G99" s="170"/>
      <c r="H99" s="173"/>
      <c r="I99" s="14">
        <v>497774</v>
      </c>
      <c r="J99" s="14" t="s">
        <v>31</v>
      </c>
      <c r="K99" s="14"/>
      <c r="L99" s="239">
        <v>12</v>
      </c>
      <c r="M99" s="51"/>
    </row>
    <row r="100" spans="1:13" s="168" customFormat="1">
      <c r="A100" s="19"/>
      <c r="B100" s="10"/>
      <c r="C100" s="170"/>
      <c r="D100" s="170" t="s">
        <v>371</v>
      </c>
      <c r="E100" s="170"/>
      <c r="F100" s="170"/>
      <c r="G100" s="170"/>
      <c r="H100" s="173"/>
      <c r="I100" s="14">
        <v>1284873</v>
      </c>
      <c r="J100" s="14" t="s">
        <v>34</v>
      </c>
      <c r="K100" s="14"/>
      <c r="L100" s="239">
        <v>12</v>
      </c>
      <c r="M100" s="51"/>
    </row>
    <row r="101" spans="1:13" s="168" customFormat="1">
      <c r="A101" s="19"/>
      <c r="B101" s="10"/>
      <c r="C101" s="170"/>
      <c r="D101" s="170"/>
      <c r="E101" s="170"/>
      <c r="F101" s="170"/>
      <c r="G101" s="170"/>
      <c r="H101" s="173"/>
      <c r="I101" s="14">
        <v>1219145</v>
      </c>
      <c r="J101" s="14" t="s">
        <v>36</v>
      </c>
      <c r="K101" s="14"/>
      <c r="L101" s="239">
        <v>12</v>
      </c>
      <c r="M101" s="51"/>
    </row>
    <row r="102" spans="1:13" s="168" customFormat="1">
      <c r="A102" s="19"/>
      <c r="B102" s="10"/>
      <c r="C102" s="170"/>
      <c r="D102" s="170"/>
      <c r="E102" s="170"/>
      <c r="F102" s="170"/>
      <c r="G102" s="170"/>
      <c r="H102" s="173"/>
      <c r="I102" s="14">
        <v>660511</v>
      </c>
      <c r="J102" s="14" t="s">
        <v>38</v>
      </c>
      <c r="K102" s="14"/>
      <c r="L102" s="239">
        <v>12</v>
      </c>
      <c r="M102" s="51"/>
    </row>
    <row r="103" spans="1:13" s="168" customFormat="1">
      <c r="A103" s="19"/>
      <c r="B103" s="10"/>
      <c r="C103" s="170"/>
      <c r="D103" s="170"/>
      <c r="E103" s="170"/>
      <c r="F103" s="170"/>
      <c r="G103" s="170"/>
      <c r="H103" s="173"/>
      <c r="I103" s="14">
        <v>1306498</v>
      </c>
      <c r="J103" s="14" t="s">
        <v>40</v>
      </c>
      <c r="K103" s="14"/>
      <c r="L103" s="239">
        <v>12</v>
      </c>
      <c r="M103" s="51"/>
    </row>
    <row r="104" spans="1:13" s="168" customFormat="1">
      <c r="A104" s="9"/>
      <c r="B104" s="10"/>
      <c r="C104" s="169"/>
      <c r="D104" s="169"/>
      <c r="E104" s="169"/>
      <c r="F104" s="169"/>
      <c r="G104" s="169"/>
      <c r="H104" s="173"/>
      <c r="I104" s="14">
        <v>1308198</v>
      </c>
      <c r="J104" s="14" t="s">
        <v>42</v>
      </c>
      <c r="K104" s="14"/>
      <c r="L104" s="239">
        <v>12</v>
      </c>
      <c r="M104" s="51"/>
    </row>
    <row r="105" spans="1:13" s="168" customFormat="1">
      <c r="A105" s="9"/>
      <c r="B105" s="10"/>
      <c r="C105" s="169"/>
      <c r="D105" s="169"/>
      <c r="E105" s="169"/>
      <c r="F105" s="169"/>
      <c r="G105" s="169"/>
      <c r="H105" s="173"/>
      <c r="I105" s="14"/>
      <c r="J105" s="14"/>
      <c r="K105" s="14"/>
      <c r="L105" s="239"/>
      <c r="M105" s="51"/>
    </row>
    <row r="106" spans="1:13" s="168" customFormat="1">
      <c r="A106" s="9"/>
      <c r="B106" s="10"/>
      <c r="C106" s="169"/>
      <c r="D106" s="169"/>
      <c r="E106" s="169"/>
      <c r="F106" s="169"/>
      <c r="G106" s="169"/>
      <c r="H106" s="173"/>
      <c r="I106" s="14"/>
      <c r="J106" s="14"/>
      <c r="K106" s="14"/>
      <c r="L106" s="239"/>
      <c r="M106" s="51"/>
    </row>
    <row r="107" spans="1:13" s="168" customFormat="1">
      <c r="A107" s="9"/>
      <c r="B107" s="10"/>
      <c r="C107" s="169"/>
      <c r="D107" s="169"/>
      <c r="E107" s="169"/>
      <c r="F107" s="169"/>
      <c r="G107" s="169"/>
      <c r="H107" s="173"/>
      <c r="I107" s="14">
        <v>711884</v>
      </c>
      <c r="J107" s="14" t="s">
        <v>46</v>
      </c>
      <c r="K107" s="14"/>
      <c r="L107" s="239">
        <v>12</v>
      </c>
      <c r="M107" s="51"/>
    </row>
    <row r="108" spans="1:13" s="168" customFormat="1">
      <c r="A108" s="9"/>
      <c r="B108" s="10"/>
      <c r="C108" s="169"/>
      <c r="D108" s="169"/>
      <c r="E108" s="169"/>
      <c r="F108" s="169"/>
      <c r="G108" s="169"/>
      <c r="H108" s="173"/>
      <c r="I108" s="14">
        <v>498737</v>
      </c>
      <c r="J108" s="14" t="s">
        <v>48</v>
      </c>
      <c r="K108" s="14"/>
      <c r="L108" s="239">
        <v>12</v>
      </c>
      <c r="M108" s="51"/>
    </row>
    <row r="109" spans="1:13" s="168" customFormat="1">
      <c r="A109" s="9"/>
      <c r="B109" s="10"/>
      <c r="C109" s="169"/>
      <c r="D109" s="169"/>
      <c r="E109" s="169"/>
      <c r="F109" s="169"/>
      <c r="G109" s="169"/>
      <c r="H109" s="173"/>
      <c r="I109" s="14">
        <v>1415311</v>
      </c>
      <c r="J109" s="14" t="s">
        <v>50</v>
      </c>
      <c r="K109" s="14"/>
      <c r="L109" s="239">
        <v>12</v>
      </c>
      <c r="M109" s="51"/>
    </row>
    <row r="110" spans="1:13" s="168" customFormat="1">
      <c r="A110" s="9"/>
      <c r="B110" s="10"/>
      <c r="C110" s="169"/>
      <c r="D110" s="169"/>
      <c r="E110" s="169"/>
      <c r="F110" s="169"/>
      <c r="G110" s="169"/>
      <c r="H110" s="173"/>
      <c r="I110" s="14">
        <v>616234</v>
      </c>
      <c r="J110" s="14" t="s">
        <v>51</v>
      </c>
      <c r="K110" s="14"/>
      <c r="L110" s="239">
        <v>12</v>
      </c>
      <c r="M110" s="51"/>
    </row>
    <row r="111" spans="1:13" s="168" customFormat="1">
      <c r="A111" s="9"/>
      <c r="B111" s="10"/>
      <c r="C111" s="169"/>
      <c r="D111" s="169"/>
      <c r="E111" s="169"/>
      <c r="F111" s="169"/>
      <c r="G111" s="169"/>
      <c r="H111" s="173"/>
      <c r="I111" s="14">
        <v>1414066</v>
      </c>
      <c r="J111" s="14" t="s">
        <v>53</v>
      </c>
      <c r="K111" s="14"/>
      <c r="L111" s="239">
        <v>12</v>
      </c>
      <c r="M111" s="51"/>
    </row>
    <row r="112" spans="1:13" s="168" customFormat="1">
      <c r="A112" s="9"/>
      <c r="B112" s="10"/>
      <c r="C112" s="169"/>
      <c r="D112" s="169"/>
      <c r="E112" s="169"/>
      <c r="F112" s="169"/>
      <c r="G112" s="169"/>
      <c r="H112" s="173"/>
      <c r="I112" s="14">
        <v>1289967</v>
      </c>
      <c r="J112" s="14" t="s">
        <v>54</v>
      </c>
      <c r="K112" s="14"/>
      <c r="L112" s="239">
        <v>12</v>
      </c>
      <c r="M112" s="51"/>
    </row>
    <row r="113" spans="1:13" s="168" customFormat="1">
      <c r="A113" s="9"/>
      <c r="B113" s="10"/>
      <c r="C113" s="169"/>
      <c r="D113" s="169"/>
      <c r="E113" s="169"/>
      <c r="F113" s="169"/>
      <c r="G113" s="169"/>
      <c r="H113" s="173"/>
      <c r="I113" s="14"/>
      <c r="J113" s="14"/>
      <c r="K113" s="14"/>
      <c r="L113" s="239"/>
      <c r="M113" s="51"/>
    </row>
    <row r="114" spans="1:13" s="168" customFormat="1">
      <c r="A114" s="9"/>
      <c r="B114" s="10"/>
      <c r="C114" s="169"/>
      <c r="D114" s="169"/>
      <c r="E114" s="169"/>
      <c r="F114" s="169"/>
      <c r="G114" s="169"/>
      <c r="H114" s="173"/>
      <c r="I114" s="14"/>
      <c r="J114" s="14"/>
      <c r="K114" s="14"/>
      <c r="L114" s="239"/>
      <c r="M114" s="51"/>
    </row>
    <row r="115" spans="1:13" s="168" customFormat="1">
      <c r="A115" s="9"/>
      <c r="B115" s="10"/>
      <c r="C115" s="169"/>
      <c r="D115" s="169"/>
      <c r="E115" s="169"/>
      <c r="F115" s="169"/>
      <c r="G115" s="169"/>
      <c r="H115" s="173" t="s">
        <v>601</v>
      </c>
      <c r="I115" s="14">
        <v>1416498</v>
      </c>
      <c r="J115" s="14" t="s">
        <v>225</v>
      </c>
      <c r="K115" s="422">
        <v>27.9</v>
      </c>
      <c r="L115" s="239">
        <v>24</v>
      </c>
      <c r="M115" s="51"/>
    </row>
    <row r="116" spans="1:13" s="168" customFormat="1">
      <c r="A116" s="9"/>
      <c r="B116" s="10"/>
      <c r="C116" s="169"/>
      <c r="D116" s="169"/>
      <c r="E116" s="169"/>
      <c r="F116" s="169"/>
      <c r="G116" s="169"/>
      <c r="H116" s="173" t="s">
        <v>602</v>
      </c>
      <c r="I116" s="459">
        <v>1370220</v>
      </c>
      <c r="J116" s="460" t="s">
        <v>231</v>
      </c>
      <c r="K116" s="461">
        <v>35.9</v>
      </c>
      <c r="L116" s="239">
        <v>36</v>
      </c>
      <c r="M116" s="51"/>
    </row>
    <row r="117" spans="1:13" s="168" customFormat="1">
      <c r="A117" s="9"/>
      <c r="B117" s="10"/>
      <c r="C117" s="169"/>
      <c r="D117" s="169"/>
      <c r="E117" s="169"/>
      <c r="F117" s="169"/>
      <c r="G117" s="169"/>
      <c r="H117" s="173"/>
      <c r="I117" s="18"/>
      <c r="J117" s="18"/>
      <c r="K117" s="18"/>
      <c r="L117" s="239"/>
      <c r="M117" s="51"/>
    </row>
    <row r="118" spans="1:13" s="168" customFormat="1">
      <c r="A118" s="9"/>
      <c r="B118" s="10"/>
      <c r="C118" s="169"/>
      <c r="D118" s="169"/>
      <c r="E118" s="169"/>
      <c r="F118" s="169"/>
      <c r="G118" s="169"/>
      <c r="H118" s="173"/>
      <c r="I118" s="14"/>
      <c r="J118" s="14"/>
      <c r="K118" s="14"/>
      <c r="L118" s="239"/>
      <c r="M118" s="51"/>
    </row>
    <row r="119" spans="1:13" s="168" customFormat="1">
      <c r="A119" s="9"/>
      <c r="B119" s="10"/>
      <c r="C119" s="169"/>
      <c r="D119" s="169"/>
      <c r="E119" s="169"/>
      <c r="F119" s="169"/>
      <c r="G119" s="169"/>
      <c r="H119" s="173"/>
      <c r="I119" s="14"/>
      <c r="J119" s="14"/>
      <c r="K119" s="14"/>
      <c r="L119" s="239"/>
      <c r="M119" s="51"/>
    </row>
    <row r="120" spans="1:13" s="168" customFormat="1">
      <c r="A120" s="9"/>
      <c r="B120" s="10"/>
      <c r="C120" s="169"/>
      <c r="D120" s="169"/>
      <c r="E120" s="169"/>
      <c r="F120" s="169"/>
      <c r="G120" s="169"/>
      <c r="H120" s="173"/>
      <c r="I120" s="14"/>
      <c r="J120" s="14"/>
      <c r="K120" s="14"/>
      <c r="L120" s="239"/>
      <c r="M120" s="51"/>
    </row>
    <row r="121" spans="1:13" s="168" customFormat="1">
      <c r="A121" s="9"/>
      <c r="B121" s="10"/>
      <c r="C121" s="169"/>
      <c r="D121" s="169"/>
      <c r="E121" s="169"/>
      <c r="F121" s="169"/>
      <c r="G121" s="169"/>
      <c r="H121" s="173"/>
      <c r="I121" s="14">
        <v>1440827</v>
      </c>
      <c r="J121" s="14" t="s">
        <v>24</v>
      </c>
      <c r="K121" s="14"/>
      <c r="L121" s="239">
        <v>1</v>
      </c>
      <c r="M121" s="51"/>
    </row>
    <row r="122" spans="1:13" s="168" customFormat="1">
      <c r="A122" s="9"/>
      <c r="B122" s="10"/>
      <c r="C122" s="169"/>
      <c r="D122" s="169"/>
      <c r="E122" s="169"/>
      <c r="F122" s="169"/>
      <c r="G122" s="169"/>
      <c r="H122" s="173"/>
      <c r="I122" s="14">
        <v>1440826</v>
      </c>
      <c r="J122" s="14" t="s">
        <v>24</v>
      </c>
      <c r="K122" s="14"/>
      <c r="L122" s="239">
        <v>1</v>
      </c>
      <c r="M122" s="51"/>
    </row>
    <row r="123" spans="1:13" s="168" customFormat="1">
      <c r="A123" s="9"/>
      <c r="B123" s="10"/>
      <c r="C123" s="169"/>
      <c r="D123" s="169"/>
      <c r="E123" s="169"/>
      <c r="F123" s="169"/>
      <c r="G123" s="169"/>
      <c r="H123" s="173"/>
      <c r="I123" s="14">
        <v>1044145</v>
      </c>
      <c r="J123" s="14" t="s">
        <v>24</v>
      </c>
      <c r="K123" s="14"/>
      <c r="L123" s="239">
        <v>1</v>
      </c>
      <c r="M123" s="51"/>
    </row>
    <row r="124" spans="1:13" s="168" customFormat="1">
      <c r="A124" s="9"/>
      <c r="B124" s="10"/>
      <c r="C124" s="169"/>
      <c r="D124" s="169"/>
      <c r="E124" s="169"/>
      <c r="F124" s="169"/>
      <c r="G124" s="169"/>
      <c r="H124" s="173"/>
      <c r="I124" s="14">
        <v>984713</v>
      </c>
      <c r="J124" s="14" t="s">
        <v>24</v>
      </c>
      <c r="K124" s="14"/>
      <c r="L124" s="239">
        <v>1</v>
      </c>
      <c r="M124" s="51"/>
    </row>
    <row r="125" spans="1:13" s="168" customFormat="1">
      <c r="A125" s="9"/>
      <c r="B125" s="10"/>
      <c r="C125" s="169"/>
      <c r="D125" s="169"/>
      <c r="E125" s="169"/>
      <c r="F125" s="169"/>
      <c r="G125" s="169"/>
      <c r="H125" s="173"/>
      <c r="I125" s="14">
        <v>873381</v>
      </c>
      <c r="J125" s="14" t="s">
        <v>24</v>
      </c>
      <c r="K125" s="14"/>
      <c r="L125" s="239">
        <v>1</v>
      </c>
      <c r="M125" s="51"/>
    </row>
    <row r="126" spans="1:13" s="168" customFormat="1">
      <c r="A126" s="9"/>
      <c r="B126" s="10"/>
      <c r="C126" s="169"/>
      <c r="D126" s="169"/>
      <c r="E126" s="169"/>
      <c r="F126" s="169"/>
      <c r="G126" s="14"/>
      <c r="H126" s="421"/>
      <c r="I126" s="14">
        <v>1044140</v>
      </c>
      <c r="J126" s="14" t="s">
        <v>193</v>
      </c>
      <c r="K126" s="422">
        <v>57.9</v>
      </c>
      <c r="L126" s="239">
        <v>18</v>
      </c>
      <c r="M126" s="51"/>
    </row>
    <row r="127" spans="1:13" s="168" customFormat="1">
      <c r="A127" s="9"/>
      <c r="B127" s="10"/>
      <c r="C127" s="169"/>
      <c r="D127" s="169"/>
      <c r="E127" s="169"/>
      <c r="F127" s="169"/>
      <c r="G127" s="169"/>
      <c r="H127" s="173"/>
      <c r="I127" s="14">
        <v>984701</v>
      </c>
      <c r="J127" s="14" t="s">
        <v>194</v>
      </c>
      <c r="K127" s="422">
        <v>77.900000000000006</v>
      </c>
      <c r="L127" s="239">
        <v>18</v>
      </c>
      <c r="M127" s="51"/>
    </row>
    <row r="128" spans="1:13" s="168" customFormat="1">
      <c r="A128" s="9"/>
      <c r="B128" s="10"/>
      <c r="C128" s="169"/>
      <c r="D128" s="169"/>
      <c r="E128" s="169"/>
      <c r="F128" s="169"/>
      <c r="G128" s="169"/>
      <c r="H128" s="173"/>
      <c r="I128" s="168">
        <v>1299702</v>
      </c>
      <c r="J128" s="168" t="s">
        <v>196</v>
      </c>
      <c r="K128" s="237">
        <v>99.9</v>
      </c>
      <c r="L128" s="239">
        <v>18</v>
      </c>
      <c r="M128" s="51"/>
    </row>
    <row r="129" spans="1:13" s="168" customFormat="1">
      <c r="A129" s="9"/>
      <c r="B129" s="10"/>
      <c r="C129" s="169"/>
      <c r="D129" s="169"/>
      <c r="E129" s="169"/>
      <c r="F129" s="169"/>
      <c r="G129" s="169"/>
      <c r="H129" s="173"/>
      <c r="I129" s="14">
        <v>873380</v>
      </c>
      <c r="J129" s="14" t="s">
        <v>201</v>
      </c>
      <c r="K129" s="422">
        <v>68.900000000000006</v>
      </c>
      <c r="L129" s="239">
        <v>18</v>
      </c>
      <c r="M129" s="51"/>
    </row>
    <row r="130" spans="1:13">
      <c r="I130" s="3">
        <v>1440791</v>
      </c>
      <c r="J130" s="3" t="s">
        <v>204</v>
      </c>
      <c r="K130" s="201">
        <v>43.9</v>
      </c>
      <c r="L130" s="239">
        <v>18</v>
      </c>
    </row>
    <row r="131" spans="1:13">
      <c r="A131" s="178"/>
      <c r="B131" s="179"/>
      <c r="C131" s="176"/>
      <c r="D131" s="176"/>
      <c r="E131" s="176"/>
      <c r="F131" s="176"/>
      <c r="G131" s="176"/>
      <c r="H131" s="180"/>
      <c r="I131" s="176">
        <v>1440792</v>
      </c>
      <c r="J131" s="176" t="s">
        <v>205</v>
      </c>
      <c r="K131" s="423">
        <v>43.9</v>
      </c>
      <c r="L131" s="424">
        <v>18</v>
      </c>
    </row>
    <row r="132" spans="1:13" s="168" customFormat="1">
      <c r="A132" s="19"/>
      <c r="B132" s="10"/>
      <c r="C132" s="170"/>
      <c r="D132" s="170"/>
      <c r="E132" s="170"/>
      <c r="F132" s="170"/>
      <c r="G132" s="170"/>
      <c r="H132" s="173"/>
      <c r="I132" s="170"/>
      <c r="J132" s="170"/>
      <c r="K132" s="170"/>
      <c r="L132" s="181"/>
      <c r="M132" s="51"/>
    </row>
    <row r="133" spans="1:13">
      <c r="D133" s="11"/>
      <c r="E133" s="11"/>
      <c r="F133" s="11"/>
      <c r="H133" s="44"/>
    </row>
    <row r="134" spans="1:13">
      <c r="A134" s="9" t="s">
        <v>323</v>
      </c>
    </row>
    <row r="135" spans="1:13">
      <c r="A135" s="9" t="s">
        <v>324</v>
      </c>
      <c r="I135" s="3">
        <v>716450</v>
      </c>
      <c r="J135" s="3" t="s">
        <v>209</v>
      </c>
      <c r="L135" s="181">
        <v>24</v>
      </c>
      <c r="M135" s="51" t="s">
        <v>619</v>
      </c>
    </row>
    <row r="136" spans="1:13">
      <c r="D136" s="169" t="s">
        <v>373</v>
      </c>
      <c r="I136" s="3">
        <v>1247752</v>
      </c>
      <c r="J136" s="3" t="s">
        <v>210</v>
      </c>
      <c r="L136" s="181">
        <v>24</v>
      </c>
    </row>
    <row r="137" spans="1:13">
      <c r="I137" s="3">
        <v>1114507</v>
      </c>
      <c r="J137" s="3" t="s">
        <v>212</v>
      </c>
      <c r="L137" s="181">
        <v>24</v>
      </c>
    </row>
    <row r="138" spans="1:13">
      <c r="E138" s="3" t="s">
        <v>588</v>
      </c>
      <c r="I138" s="3">
        <v>1343010</v>
      </c>
      <c r="J138" s="3" t="s">
        <v>213</v>
      </c>
      <c r="L138" s="181">
        <v>24</v>
      </c>
    </row>
    <row r="139" spans="1:13">
      <c r="I139" s="3">
        <v>1320806</v>
      </c>
      <c r="J139" s="3" t="s">
        <v>215</v>
      </c>
      <c r="L139" s="181">
        <v>24</v>
      </c>
    </row>
    <row r="140" spans="1:13">
      <c r="I140" s="3">
        <v>830825</v>
      </c>
      <c r="J140" s="3" t="s">
        <v>216</v>
      </c>
      <c r="L140" s="181">
        <v>24</v>
      </c>
    </row>
    <row r="141" spans="1:13">
      <c r="I141" s="3">
        <v>1370224</v>
      </c>
      <c r="J141" s="3" t="s">
        <v>217</v>
      </c>
      <c r="L141" s="181">
        <v>24</v>
      </c>
    </row>
    <row r="143" spans="1:13">
      <c r="A143" s="178"/>
      <c r="B143" s="179"/>
      <c r="C143" s="176"/>
      <c r="D143" s="176"/>
      <c r="E143" s="176"/>
      <c r="F143" s="176"/>
      <c r="G143" s="176"/>
      <c r="H143" s="180"/>
      <c r="I143" s="176"/>
      <c r="J143" s="176"/>
      <c r="K143" s="176"/>
      <c r="L143" s="202"/>
    </row>
    <row r="145" spans="1:13">
      <c r="A145" s="9" t="s">
        <v>325</v>
      </c>
      <c r="I145" s="3">
        <v>684203</v>
      </c>
      <c r="J145" s="3" t="s">
        <v>159</v>
      </c>
      <c r="K145" s="201">
        <v>115.9</v>
      </c>
      <c r="L145" s="181">
        <v>12</v>
      </c>
      <c r="M145" s="51" t="s">
        <v>619</v>
      </c>
    </row>
    <row r="146" spans="1:13">
      <c r="A146" s="9" t="s">
        <v>326</v>
      </c>
      <c r="I146" s="3">
        <v>1461751</v>
      </c>
      <c r="J146" s="3" t="s">
        <v>160</v>
      </c>
      <c r="K146" s="201">
        <v>105.9</v>
      </c>
      <c r="L146" s="181">
        <v>12</v>
      </c>
    </row>
    <row r="147" spans="1:13">
      <c r="I147" s="3">
        <v>1442301</v>
      </c>
      <c r="J147" s="3" t="s">
        <v>162</v>
      </c>
      <c r="K147" s="201">
        <v>59.9</v>
      </c>
      <c r="L147" s="181">
        <v>12</v>
      </c>
    </row>
    <row r="148" spans="1:13">
      <c r="I148" s="3">
        <v>1466844</v>
      </c>
      <c r="J148" s="3" t="s">
        <v>163</v>
      </c>
      <c r="K148" s="201">
        <v>62.9</v>
      </c>
      <c r="L148" s="181">
        <v>12</v>
      </c>
    </row>
    <row r="149" spans="1:13">
      <c r="I149" s="3">
        <v>1471030</v>
      </c>
      <c r="J149" s="3" t="s">
        <v>165</v>
      </c>
      <c r="K149" s="201">
        <v>82.9</v>
      </c>
      <c r="L149" s="181">
        <v>12</v>
      </c>
    </row>
    <row r="150" spans="1:13">
      <c r="I150" s="3">
        <v>1463041</v>
      </c>
      <c r="J150" s="3" t="s">
        <v>166</v>
      </c>
      <c r="K150" s="201">
        <v>85.9</v>
      </c>
      <c r="L150" s="181">
        <v>12</v>
      </c>
    </row>
    <row r="151" spans="1:13">
      <c r="I151" s="170">
        <v>1471040</v>
      </c>
      <c r="J151" s="170" t="s">
        <v>167</v>
      </c>
      <c r="K151" s="436">
        <v>95.9</v>
      </c>
      <c r="L151" s="181">
        <v>12</v>
      </c>
    </row>
    <row r="152" spans="1:13">
      <c r="I152" s="169">
        <v>1470675</v>
      </c>
      <c r="J152" s="169" t="s">
        <v>169</v>
      </c>
      <c r="K152" s="201">
        <v>76.900000000000006</v>
      </c>
      <c r="L152" s="181">
        <v>12</v>
      </c>
    </row>
    <row r="153" spans="1:13">
      <c r="I153" s="169">
        <v>1471042</v>
      </c>
      <c r="J153" s="169" t="s">
        <v>171</v>
      </c>
      <c r="K153" s="201">
        <v>73.900000000000006</v>
      </c>
      <c r="L153" s="181">
        <v>12</v>
      </c>
    </row>
    <row r="154" spans="1:13">
      <c r="D154" s="169" t="s">
        <v>373</v>
      </c>
      <c r="I154">
        <v>1442343</v>
      </c>
      <c r="J154" s="172" t="s">
        <v>24</v>
      </c>
      <c r="L154" s="181">
        <v>1</v>
      </c>
    </row>
    <row r="155" spans="1:13" s="168" customFormat="1">
      <c r="A155" s="9"/>
      <c r="B155" s="10"/>
      <c r="C155" s="169"/>
      <c r="D155" s="169"/>
      <c r="E155" s="169"/>
      <c r="F155" s="169"/>
      <c r="G155" s="169"/>
      <c r="H155" s="173"/>
      <c r="I155">
        <v>1466849</v>
      </c>
      <c r="J155" s="172" t="s">
        <v>24</v>
      </c>
      <c r="K155" s="169"/>
      <c r="L155" s="181">
        <v>1</v>
      </c>
      <c r="M155" s="51"/>
    </row>
    <row r="156" spans="1:13" s="168" customFormat="1">
      <c r="A156" s="9"/>
      <c r="B156" s="10"/>
      <c r="C156" s="169"/>
      <c r="D156" s="169"/>
      <c r="E156" s="169"/>
      <c r="F156" s="169"/>
      <c r="G156" s="169"/>
      <c r="H156" s="173"/>
      <c r="I156">
        <v>1471031</v>
      </c>
      <c r="J156" s="172" t="s">
        <v>24</v>
      </c>
      <c r="K156" s="169"/>
      <c r="L156" s="181">
        <v>1</v>
      </c>
      <c r="M156" s="51"/>
    </row>
    <row r="157" spans="1:13" s="168" customFormat="1">
      <c r="A157" s="9"/>
      <c r="B157" s="10"/>
      <c r="C157" s="169"/>
      <c r="D157" s="169"/>
      <c r="E157" s="169" t="s">
        <v>589</v>
      </c>
      <c r="F157" s="169"/>
      <c r="G157" s="169"/>
      <c r="H157" s="173"/>
      <c r="I157">
        <v>1471075</v>
      </c>
      <c r="J157" s="172" t="s">
        <v>24</v>
      </c>
      <c r="K157" s="169"/>
      <c r="L157" s="181">
        <v>1</v>
      </c>
      <c r="M157" s="51"/>
    </row>
    <row r="158" spans="1:13">
      <c r="I158" s="168">
        <v>1471076</v>
      </c>
      <c r="J158" s="172" t="s">
        <v>24</v>
      </c>
      <c r="K158" s="169"/>
      <c r="L158" s="181">
        <v>1</v>
      </c>
    </row>
    <row r="159" spans="1:13">
      <c r="D159" s="11"/>
      <c r="E159" s="7"/>
      <c r="F159" s="11"/>
      <c r="G159" s="11"/>
      <c r="I159" s="168">
        <v>1461755</v>
      </c>
      <c r="J159" s="172" t="s">
        <v>24</v>
      </c>
      <c r="K159" s="169"/>
      <c r="L159" s="181">
        <v>1</v>
      </c>
    </row>
    <row r="160" spans="1:13">
      <c r="I160" s="168">
        <v>1463044</v>
      </c>
      <c r="J160" s="172" t="s">
        <v>24</v>
      </c>
      <c r="K160" s="169"/>
      <c r="L160" s="181">
        <v>1</v>
      </c>
    </row>
    <row r="161" spans="1:13">
      <c r="A161" s="178"/>
      <c r="B161" s="179"/>
      <c r="C161" s="176"/>
      <c r="D161" s="176"/>
      <c r="E161" s="176"/>
      <c r="F161" s="176"/>
      <c r="G161" s="176"/>
      <c r="H161" s="180"/>
      <c r="I161" s="207">
        <v>684963</v>
      </c>
      <c r="J161" s="139" t="s">
        <v>24</v>
      </c>
      <c r="K161" s="176"/>
      <c r="L161" s="202">
        <v>1</v>
      </c>
    </row>
    <row r="162" spans="1:13">
      <c r="A162" s="19"/>
      <c r="C162" s="6"/>
      <c r="D162" s="6"/>
      <c r="E162" s="6"/>
      <c r="F162" s="6"/>
      <c r="G162" s="6"/>
      <c r="I162" s="6"/>
      <c r="J162" s="6"/>
      <c r="K162" s="6"/>
    </row>
    <row r="163" spans="1:13">
      <c r="A163" s="9" t="s">
        <v>327</v>
      </c>
      <c r="D163" s="11"/>
      <c r="E163" s="11"/>
      <c r="F163" s="11"/>
      <c r="H163" s="44"/>
      <c r="I163" s="3">
        <v>1329679</v>
      </c>
      <c r="J163" s="3" t="s">
        <v>190</v>
      </c>
      <c r="K163" s="201">
        <v>102.9</v>
      </c>
      <c r="L163" s="181">
        <v>18</v>
      </c>
    </row>
    <row r="164" spans="1:13">
      <c r="A164" s="9" t="s">
        <v>326</v>
      </c>
      <c r="D164" s="20"/>
      <c r="E164" s="8"/>
      <c r="F164" s="8"/>
      <c r="G164" s="8"/>
      <c r="H164" s="45"/>
      <c r="I164" s="3">
        <v>1470953</v>
      </c>
      <c r="J164" s="3" t="s">
        <v>179</v>
      </c>
      <c r="K164" s="201">
        <v>91.9</v>
      </c>
      <c r="L164" s="181">
        <v>18</v>
      </c>
      <c r="M164" s="51" t="s">
        <v>619</v>
      </c>
    </row>
    <row r="165" spans="1:13">
      <c r="A165" s="21"/>
      <c r="D165" s="20"/>
      <c r="E165" s="8"/>
      <c r="F165" s="8"/>
      <c r="G165" s="8"/>
      <c r="H165" s="45"/>
      <c r="I165" s="3">
        <v>1471225</v>
      </c>
      <c r="J165" s="3" t="s">
        <v>177</v>
      </c>
      <c r="K165" s="201">
        <v>109.9</v>
      </c>
      <c r="L165" s="181">
        <v>18</v>
      </c>
    </row>
    <row r="166" spans="1:13">
      <c r="D166" s="22"/>
      <c r="E166" s="23"/>
      <c r="F166" s="24"/>
      <c r="G166" s="24"/>
      <c r="H166" s="45"/>
      <c r="I166" s="3">
        <v>1354262</v>
      </c>
      <c r="J166" s="3" t="s">
        <v>186</v>
      </c>
      <c r="K166" s="201">
        <v>79.900000000000006</v>
      </c>
      <c r="L166" s="181">
        <v>18</v>
      </c>
    </row>
    <row r="167" spans="1:13">
      <c r="D167" s="20"/>
      <c r="E167" s="8"/>
      <c r="F167" s="8"/>
      <c r="G167" s="8"/>
      <c r="H167" s="45"/>
      <c r="I167" s="3">
        <v>1470674</v>
      </c>
      <c r="J167" s="3" t="s">
        <v>182</v>
      </c>
      <c r="K167" s="201">
        <v>42.9</v>
      </c>
      <c r="L167" s="181">
        <v>18</v>
      </c>
    </row>
    <row r="168" spans="1:13">
      <c r="D168" s="22"/>
      <c r="E168" s="23"/>
      <c r="F168" s="24"/>
      <c r="G168" s="24"/>
      <c r="H168" s="45"/>
      <c r="I168" s="3">
        <v>1462919</v>
      </c>
      <c r="J168" s="3" t="s">
        <v>187</v>
      </c>
      <c r="K168" s="201">
        <v>87.9</v>
      </c>
      <c r="L168" s="181">
        <v>18</v>
      </c>
    </row>
    <row r="169" spans="1:13">
      <c r="D169" s="22"/>
      <c r="E169" s="8"/>
      <c r="F169" s="24"/>
      <c r="G169" s="24"/>
      <c r="H169" s="45"/>
      <c r="I169" s="3">
        <v>658403</v>
      </c>
      <c r="J169" s="3" t="s">
        <v>189</v>
      </c>
      <c r="K169" s="201">
        <v>82.9</v>
      </c>
      <c r="L169" s="181">
        <v>18</v>
      </c>
    </row>
    <row r="170" spans="1:13">
      <c r="D170" s="22"/>
      <c r="E170" s="23"/>
      <c r="F170" s="24"/>
      <c r="G170" s="24"/>
      <c r="H170" s="45"/>
      <c r="I170" s="3">
        <v>1470579</v>
      </c>
      <c r="J170" s="3" t="s">
        <v>180</v>
      </c>
      <c r="K170" s="201">
        <v>51.9</v>
      </c>
      <c r="L170" s="181">
        <v>18</v>
      </c>
    </row>
    <row r="171" spans="1:13">
      <c r="D171" s="169" t="s">
        <v>374</v>
      </c>
      <c r="E171" s="8"/>
      <c r="F171" s="24"/>
      <c r="G171" s="24"/>
      <c r="H171" s="45"/>
      <c r="I171" s="3">
        <v>1470672</v>
      </c>
      <c r="J171" s="3" t="s">
        <v>174</v>
      </c>
      <c r="K171" s="201">
        <v>81.900000000000006</v>
      </c>
      <c r="L171" s="181">
        <v>18</v>
      </c>
    </row>
    <row r="172" spans="1:13">
      <c r="D172" s="22"/>
      <c r="E172" s="8"/>
      <c r="F172" s="24"/>
      <c r="G172" s="24"/>
      <c r="H172" s="45"/>
      <c r="I172" s="3">
        <v>1473058</v>
      </c>
      <c r="J172" s="3" t="s">
        <v>176</v>
      </c>
      <c r="K172" s="201">
        <v>81.900000000000006</v>
      </c>
      <c r="L172" s="181">
        <v>18</v>
      </c>
    </row>
    <row r="173" spans="1:13">
      <c r="D173" s="22"/>
      <c r="E173" s="8"/>
      <c r="F173" s="24"/>
      <c r="G173" s="24"/>
      <c r="H173" s="45"/>
      <c r="I173" s="3">
        <v>1467953</v>
      </c>
      <c r="J173" s="3" t="s">
        <v>184</v>
      </c>
      <c r="K173" s="201">
        <v>88.9</v>
      </c>
      <c r="L173" s="181">
        <v>18</v>
      </c>
    </row>
    <row r="174" spans="1:13" s="168" customFormat="1">
      <c r="A174" s="9"/>
      <c r="B174" s="10"/>
      <c r="C174" s="169"/>
      <c r="D174" s="22"/>
      <c r="E174" s="8"/>
      <c r="F174" s="24"/>
      <c r="G174" s="24"/>
      <c r="H174" s="45"/>
      <c r="I174" s="169">
        <v>658423</v>
      </c>
      <c r="J174" s="172" t="s">
        <v>24</v>
      </c>
      <c r="K174" s="169"/>
      <c r="L174" s="181">
        <v>1</v>
      </c>
      <c r="M174" s="51"/>
    </row>
    <row r="175" spans="1:13" s="168" customFormat="1">
      <c r="A175" s="9"/>
      <c r="B175" s="10"/>
      <c r="C175" s="169"/>
      <c r="D175" s="22"/>
      <c r="E175" s="8" t="s">
        <v>590</v>
      </c>
      <c r="F175" s="24"/>
      <c r="G175" s="24"/>
      <c r="H175" s="45"/>
      <c r="I175" s="169">
        <v>1462921</v>
      </c>
      <c r="J175" s="172" t="s">
        <v>24</v>
      </c>
      <c r="K175" s="169"/>
      <c r="L175" s="181">
        <v>1</v>
      </c>
      <c r="M175" s="51"/>
    </row>
    <row r="176" spans="1:13" s="168" customFormat="1">
      <c r="A176" s="9"/>
      <c r="B176" s="10"/>
      <c r="C176" s="169"/>
      <c r="D176" s="22"/>
      <c r="E176" s="8" t="s">
        <v>591</v>
      </c>
      <c r="F176" s="24"/>
      <c r="G176" s="24"/>
      <c r="H176" s="45"/>
      <c r="I176" s="169">
        <v>1329706</v>
      </c>
      <c r="J176" s="172" t="s">
        <v>24</v>
      </c>
      <c r="K176" s="169"/>
      <c r="L176" s="181">
        <v>1</v>
      </c>
      <c r="M176" s="51"/>
    </row>
    <row r="177" spans="1:13" s="168" customFormat="1">
      <c r="A177" s="9"/>
      <c r="B177" s="10"/>
      <c r="C177" s="169"/>
      <c r="D177" s="22"/>
      <c r="E177" s="8"/>
      <c r="F177" s="24"/>
      <c r="G177" s="24"/>
      <c r="H177" s="45"/>
      <c r="I177" s="169">
        <v>1355060</v>
      </c>
      <c r="J177" s="172" t="s">
        <v>24</v>
      </c>
      <c r="K177" s="169"/>
      <c r="L177" s="181">
        <v>1</v>
      </c>
      <c r="M177" s="51"/>
    </row>
    <row r="178" spans="1:13">
      <c r="D178" s="22"/>
      <c r="E178" s="8"/>
      <c r="F178" s="24"/>
      <c r="G178" s="24"/>
      <c r="H178" s="45"/>
      <c r="I178" s="3">
        <v>1467957</v>
      </c>
      <c r="J178" s="172" t="s">
        <v>24</v>
      </c>
      <c r="K178" s="169"/>
      <c r="L178" s="181">
        <v>1</v>
      </c>
    </row>
    <row r="179" spans="1:13" ht="15">
      <c r="D179" s="22"/>
      <c r="E179" s="8"/>
      <c r="F179" s="25"/>
      <c r="G179" s="25"/>
      <c r="H179" s="45"/>
      <c r="I179" s="3">
        <v>1470679</v>
      </c>
      <c r="J179" s="172" t="s">
        <v>24</v>
      </c>
      <c r="K179" s="169"/>
      <c r="L179" s="181">
        <v>1</v>
      </c>
    </row>
    <row r="180" spans="1:13" ht="15">
      <c r="D180" s="22"/>
      <c r="E180" s="8"/>
      <c r="F180" s="25"/>
      <c r="G180" s="25"/>
      <c r="H180" s="45"/>
      <c r="I180" s="3">
        <v>1470682</v>
      </c>
      <c r="J180" s="172" t="s">
        <v>24</v>
      </c>
      <c r="K180" s="169"/>
      <c r="L180" s="181">
        <v>1</v>
      </c>
    </row>
    <row r="181" spans="1:13">
      <c r="D181" s="11"/>
      <c r="E181" s="7"/>
      <c r="F181" s="11"/>
      <c r="G181" s="11"/>
    </row>
    <row r="182" spans="1:13">
      <c r="A182" s="27"/>
      <c r="B182" s="179"/>
      <c r="C182" s="26"/>
      <c r="D182" s="26"/>
      <c r="E182" s="26"/>
      <c r="F182" s="26"/>
      <c r="G182" s="26"/>
      <c r="H182" s="180"/>
      <c r="I182" s="26"/>
      <c r="J182" s="26"/>
      <c r="K182" s="26"/>
      <c r="L182" s="202"/>
    </row>
    <row r="184" spans="1:13">
      <c r="A184" s="9" t="s">
        <v>328</v>
      </c>
    </row>
    <row r="185" spans="1:13">
      <c r="A185" s="9" t="s">
        <v>329</v>
      </c>
      <c r="I185" s="3">
        <v>448536</v>
      </c>
      <c r="J185" s="3" t="s">
        <v>224</v>
      </c>
      <c r="K185" s="201">
        <v>47.9</v>
      </c>
      <c r="L185" s="181">
        <v>12</v>
      </c>
      <c r="M185" s="51" t="s">
        <v>619</v>
      </c>
    </row>
    <row r="186" spans="1:13">
      <c r="I186" s="3">
        <v>448539</v>
      </c>
      <c r="J186" s="3" t="s">
        <v>222</v>
      </c>
      <c r="K186" s="201">
        <v>47.9</v>
      </c>
      <c r="L186" s="181">
        <v>12</v>
      </c>
    </row>
    <row r="187" spans="1:13">
      <c r="I187" s="3">
        <v>1181890</v>
      </c>
      <c r="J187" s="3" t="s">
        <v>227</v>
      </c>
      <c r="K187" s="201">
        <v>98.9</v>
      </c>
      <c r="L187" s="181">
        <v>12</v>
      </c>
    </row>
    <row r="188" spans="1:13">
      <c r="I188" s="3">
        <v>1370220</v>
      </c>
      <c r="J188" s="3" t="s">
        <v>231</v>
      </c>
      <c r="K188" s="201">
        <v>35.9</v>
      </c>
      <c r="L188" s="181">
        <v>12</v>
      </c>
    </row>
    <row r="189" spans="1:13">
      <c r="I189" s="3">
        <v>1301045</v>
      </c>
      <c r="J189" s="3" t="s">
        <v>228</v>
      </c>
      <c r="K189" s="201">
        <v>64.900000000000006</v>
      </c>
      <c r="L189" s="181">
        <v>12</v>
      </c>
    </row>
    <row r="190" spans="1:13">
      <c r="I190" s="3">
        <v>493041</v>
      </c>
      <c r="J190" s="3" t="s">
        <v>230</v>
      </c>
      <c r="K190" s="201">
        <v>44.9</v>
      </c>
      <c r="L190" s="181">
        <v>12</v>
      </c>
    </row>
    <row r="191" spans="1:13">
      <c r="I191" s="3">
        <v>1466480</v>
      </c>
      <c r="J191" s="3" t="s">
        <v>232</v>
      </c>
      <c r="K191" s="201">
        <v>29.9</v>
      </c>
      <c r="L191" s="181">
        <v>12</v>
      </c>
    </row>
    <row r="192" spans="1:13">
      <c r="I192" s="3">
        <v>1416498</v>
      </c>
      <c r="J192" s="3" t="s">
        <v>225</v>
      </c>
      <c r="K192" s="201">
        <v>27.9</v>
      </c>
      <c r="L192" s="181">
        <v>12</v>
      </c>
    </row>
    <row r="194" spans="1:13">
      <c r="D194" s="169" t="s">
        <v>373</v>
      </c>
      <c r="E194" s="169"/>
    </row>
    <row r="196" spans="1:13">
      <c r="A196" s="178"/>
      <c r="B196" s="179"/>
      <c r="C196" s="176"/>
      <c r="D196" s="176"/>
      <c r="E196" s="176"/>
      <c r="F196" s="176"/>
      <c r="G196" s="176"/>
      <c r="H196" s="180"/>
      <c r="I196" s="176"/>
      <c r="J196" s="176"/>
      <c r="K196" s="176"/>
      <c r="L196" s="202"/>
    </row>
    <row r="197" spans="1:13">
      <c r="L197" s="206"/>
    </row>
    <row r="198" spans="1:13">
      <c r="A198" s="9" t="s">
        <v>330</v>
      </c>
      <c r="I198" s="201">
        <v>1313903</v>
      </c>
      <c r="J198" s="201" t="s">
        <v>238</v>
      </c>
      <c r="K198" s="201">
        <v>49.9</v>
      </c>
      <c r="L198" s="181">
        <v>12</v>
      </c>
      <c r="M198" s="51" t="s">
        <v>619</v>
      </c>
    </row>
    <row r="199" spans="1:13">
      <c r="A199" s="9" t="s">
        <v>329</v>
      </c>
      <c r="I199" s="201">
        <v>1375589</v>
      </c>
      <c r="J199" s="201" t="s">
        <v>240</v>
      </c>
      <c r="K199" s="201">
        <v>48.9</v>
      </c>
      <c r="L199" s="181">
        <v>12</v>
      </c>
    </row>
    <row r="200" spans="1:13">
      <c r="I200" s="201">
        <v>1470620</v>
      </c>
      <c r="J200" s="201" t="s">
        <v>239</v>
      </c>
      <c r="K200" s="201">
        <v>66.900000000000006</v>
      </c>
      <c r="L200" s="181">
        <v>12</v>
      </c>
    </row>
    <row r="201" spans="1:13">
      <c r="I201" s="201">
        <v>1443337</v>
      </c>
      <c r="J201" s="201" t="s">
        <v>241</v>
      </c>
      <c r="K201" s="201">
        <v>119.9</v>
      </c>
      <c r="L201" s="181">
        <v>12</v>
      </c>
    </row>
    <row r="202" spans="1:13">
      <c r="I202" s="201">
        <v>1438257</v>
      </c>
      <c r="J202" s="201" t="s">
        <v>335</v>
      </c>
      <c r="K202" s="201">
        <v>94.9</v>
      </c>
      <c r="L202" s="181">
        <v>12</v>
      </c>
    </row>
    <row r="203" spans="1:13">
      <c r="I203" s="201">
        <v>1473379</v>
      </c>
      <c r="J203" s="201" t="s">
        <v>336</v>
      </c>
      <c r="K203" s="201">
        <v>38.9</v>
      </c>
      <c r="L203" s="181">
        <v>12</v>
      </c>
    </row>
    <row r="204" spans="1:13">
      <c r="D204" s="169" t="s">
        <v>375</v>
      </c>
      <c r="I204" s="201">
        <v>1458780</v>
      </c>
      <c r="J204" s="201" t="s">
        <v>333</v>
      </c>
      <c r="K204" s="201">
        <v>149.9</v>
      </c>
      <c r="L204" s="181">
        <v>12</v>
      </c>
    </row>
    <row r="205" spans="1:13">
      <c r="I205" s="201">
        <v>1473172</v>
      </c>
      <c r="J205" s="201" t="s">
        <v>334</v>
      </c>
      <c r="K205" s="201">
        <v>25.5</v>
      </c>
      <c r="L205" s="181">
        <v>12</v>
      </c>
    </row>
    <row r="207" spans="1:13">
      <c r="A207" s="178"/>
      <c r="B207" s="179"/>
      <c r="C207" s="176"/>
      <c r="D207" s="176"/>
      <c r="E207" s="176"/>
      <c r="F207" s="176"/>
      <c r="G207" s="176"/>
      <c r="H207" s="180"/>
      <c r="I207" s="176"/>
      <c r="J207" s="176"/>
      <c r="K207" s="176"/>
      <c r="L207" s="202"/>
    </row>
    <row r="208" spans="1:13">
      <c r="L208" s="206"/>
    </row>
    <row r="209" spans="1:13">
      <c r="A209" s="141" t="s">
        <v>287</v>
      </c>
      <c r="D209" s="11"/>
      <c r="E209" s="11"/>
      <c r="F209" s="11"/>
      <c r="H209" s="44"/>
    </row>
    <row r="210" spans="1:13">
      <c r="A210" s="9" t="s">
        <v>331</v>
      </c>
    </row>
    <row r="211" spans="1:13">
      <c r="A211" s="21"/>
      <c r="D211" s="169" t="s">
        <v>365</v>
      </c>
      <c r="E211" s="13"/>
      <c r="F211" s="13"/>
      <c r="G211" s="14"/>
      <c r="H211" s="46"/>
      <c r="I211" s="14"/>
      <c r="J211" s="208" t="s">
        <v>337</v>
      </c>
    </row>
    <row r="212" spans="1:13">
      <c r="J212" s="208"/>
    </row>
    <row r="213" spans="1:13">
      <c r="D213" s="11"/>
      <c r="E213" s="7"/>
      <c r="F213" s="11"/>
      <c r="G213" s="11"/>
    </row>
    <row r="214" spans="1:13">
      <c r="A214" s="27"/>
      <c r="B214" s="179"/>
      <c r="C214" s="26"/>
      <c r="D214" s="26"/>
      <c r="E214" s="26"/>
      <c r="F214" s="26"/>
      <c r="G214" s="26"/>
      <c r="H214" s="180"/>
      <c r="I214" s="26"/>
      <c r="J214" s="26"/>
      <c r="K214" s="26"/>
      <c r="L214" s="202"/>
    </row>
    <row r="215" spans="1:13">
      <c r="L215" s="206"/>
    </row>
    <row r="216" spans="1:13">
      <c r="A216" s="141" t="s">
        <v>281</v>
      </c>
      <c r="D216" s="11"/>
      <c r="E216" s="11"/>
      <c r="F216" s="11"/>
      <c r="H216" s="44"/>
      <c r="I216" s="14">
        <v>58448</v>
      </c>
      <c r="J216" s="14" t="s">
        <v>351</v>
      </c>
      <c r="L216" s="181">
        <v>12</v>
      </c>
    </row>
    <row r="217" spans="1:13">
      <c r="A217" s="9" t="s">
        <v>315</v>
      </c>
      <c r="I217" s="14">
        <v>58558</v>
      </c>
      <c r="J217" s="14" t="s">
        <v>352</v>
      </c>
      <c r="L217" s="181">
        <v>12</v>
      </c>
      <c r="M217" s="51" t="s">
        <v>364</v>
      </c>
    </row>
    <row r="218" spans="1:13">
      <c r="I218" s="14">
        <v>1241908</v>
      </c>
      <c r="J218" s="14" t="s">
        <v>353</v>
      </c>
      <c r="L218" s="181">
        <v>12</v>
      </c>
    </row>
    <row r="219" spans="1:13">
      <c r="A219" s="72" t="s">
        <v>332</v>
      </c>
      <c r="D219" s="169" t="s">
        <v>358</v>
      </c>
      <c r="I219" s="14">
        <v>1360956</v>
      </c>
      <c r="J219" s="14" t="s">
        <v>354</v>
      </c>
      <c r="L219" s="181">
        <v>12</v>
      </c>
    </row>
    <row r="220" spans="1:13">
      <c r="I220" s="14">
        <v>1463041</v>
      </c>
      <c r="J220" s="14" t="s">
        <v>355</v>
      </c>
      <c r="L220" s="181">
        <v>12</v>
      </c>
    </row>
    <row r="221" spans="1:13">
      <c r="I221" s="14">
        <v>1470677</v>
      </c>
      <c r="J221" s="14" t="s">
        <v>356</v>
      </c>
      <c r="L221" s="181">
        <v>12</v>
      </c>
    </row>
    <row r="222" spans="1:13">
      <c r="D222" s="11"/>
      <c r="E222" s="7"/>
      <c r="F222" s="11"/>
      <c r="G222" s="11"/>
      <c r="I222" s="14">
        <v>1470678</v>
      </c>
      <c r="J222" s="14" t="s">
        <v>357</v>
      </c>
      <c r="L222" s="181">
        <v>12</v>
      </c>
    </row>
    <row r="223" spans="1:13" s="168" customFormat="1">
      <c r="A223" s="9"/>
      <c r="B223" s="10"/>
      <c r="C223" s="169"/>
      <c r="D223" s="172"/>
      <c r="E223" s="171"/>
      <c r="F223" s="172"/>
      <c r="G223" s="172"/>
      <c r="H223" s="173"/>
      <c r="I223" s="14">
        <v>1470685</v>
      </c>
      <c r="J223" s="14" t="s">
        <v>24</v>
      </c>
      <c r="K223" s="169"/>
      <c r="L223" s="181">
        <v>1</v>
      </c>
      <c r="M223" s="51"/>
    </row>
    <row r="224" spans="1:13" s="168" customFormat="1">
      <c r="A224" s="9"/>
      <c r="B224" s="10"/>
      <c r="C224" s="169"/>
      <c r="D224" s="172"/>
      <c r="E224" s="171"/>
      <c r="F224" s="172"/>
      <c r="G224" s="172"/>
      <c r="H224" s="173"/>
      <c r="I224" s="14">
        <v>1463044</v>
      </c>
      <c r="J224" s="14" t="s">
        <v>24</v>
      </c>
      <c r="K224" s="169"/>
      <c r="L224" s="181">
        <v>1</v>
      </c>
      <c r="M224" s="51"/>
    </row>
    <row r="225" spans="1:13" s="168" customFormat="1">
      <c r="A225" s="9"/>
      <c r="B225" s="10"/>
      <c r="C225" s="169"/>
      <c r="D225" s="172"/>
      <c r="E225" s="171"/>
      <c r="F225" s="172"/>
      <c r="G225" s="172"/>
      <c r="H225" s="173"/>
      <c r="I225" s="14">
        <v>1361002</v>
      </c>
      <c r="J225" s="14" t="s">
        <v>24</v>
      </c>
      <c r="K225" s="169"/>
      <c r="L225" s="181">
        <v>1</v>
      </c>
      <c r="M225" s="51"/>
    </row>
    <row r="226" spans="1:13" s="168" customFormat="1">
      <c r="A226" s="9"/>
      <c r="B226" s="10"/>
      <c r="C226" s="169"/>
      <c r="D226" s="172"/>
      <c r="E226" s="171"/>
      <c r="F226" s="172"/>
      <c r="G226" s="172"/>
      <c r="H226" s="173"/>
      <c r="I226" s="14">
        <v>1241909</v>
      </c>
      <c r="J226" s="14" t="s">
        <v>24</v>
      </c>
      <c r="K226" s="169"/>
      <c r="L226" s="181">
        <v>1</v>
      </c>
      <c r="M226" s="51"/>
    </row>
    <row r="227" spans="1:13">
      <c r="A227" s="27"/>
      <c r="B227" s="179"/>
      <c r="C227" s="26"/>
      <c r="D227" s="26"/>
      <c r="E227" s="26"/>
      <c r="F227" s="26"/>
      <c r="G227" s="176"/>
      <c r="H227" s="180"/>
      <c r="I227" s="176">
        <v>77268</v>
      </c>
      <c r="J227" s="238" t="s">
        <v>24</v>
      </c>
      <c r="K227" s="176"/>
      <c r="L227" s="202">
        <v>1</v>
      </c>
    </row>
    <row r="229" spans="1:13">
      <c r="A229" s="11"/>
      <c r="B229" s="181"/>
      <c r="D229" s="11"/>
      <c r="E229" s="11"/>
      <c r="F229" s="11"/>
      <c r="H229" s="44"/>
      <c r="I229" s="14">
        <v>1214517</v>
      </c>
      <c r="J229" s="14" t="s">
        <v>532</v>
      </c>
      <c r="K229" s="14"/>
      <c r="L229" s="181">
        <v>12</v>
      </c>
    </row>
    <row r="230" spans="1:13">
      <c r="I230" s="14">
        <v>91678</v>
      </c>
      <c r="J230" s="14" t="s">
        <v>533</v>
      </c>
      <c r="K230" s="14"/>
      <c r="L230" s="181">
        <v>12</v>
      </c>
      <c r="M230" s="51" t="s">
        <v>599</v>
      </c>
    </row>
    <row r="231" spans="1:13">
      <c r="I231" s="14">
        <v>1400039</v>
      </c>
      <c r="J231" s="14" t="s">
        <v>534</v>
      </c>
      <c r="K231" s="14"/>
      <c r="L231" s="181">
        <v>12</v>
      </c>
    </row>
    <row r="232" spans="1:13">
      <c r="A232" s="76" t="s">
        <v>284</v>
      </c>
      <c r="D232" s="169" t="s">
        <v>264</v>
      </c>
      <c r="I232" s="14">
        <v>1267423</v>
      </c>
      <c r="J232" s="14" t="s">
        <v>535</v>
      </c>
      <c r="K232" s="14"/>
      <c r="L232" s="181">
        <v>12</v>
      </c>
    </row>
    <row r="233" spans="1:13">
      <c r="A233" s="9" t="s">
        <v>314</v>
      </c>
      <c r="I233" s="14">
        <v>1129912</v>
      </c>
      <c r="J233" s="14" t="s">
        <v>536</v>
      </c>
      <c r="K233" s="14"/>
      <c r="L233" s="181">
        <v>12</v>
      </c>
    </row>
    <row r="234" spans="1:13">
      <c r="I234" s="14">
        <v>1354263</v>
      </c>
      <c r="J234" s="14" t="s">
        <v>537</v>
      </c>
      <c r="K234" s="14"/>
      <c r="L234" s="181">
        <v>12</v>
      </c>
    </row>
    <row r="235" spans="1:13">
      <c r="A235" s="75" t="s">
        <v>322</v>
      </c>
      <c r="I235" s="14">
        <v>851173</v>
      </c>
      <c r="J235" s="14" t="s">
        <v>538</v>
      </c>
      <c r="K235" s="14"/>
      <c r="L235" s="181">
        <v>12</v>
      </c>
    </row>
    <row r="236" spans="1:13">
      <c r="I236" s="14">
        <v>1302497</v>
      </c>
      <c r="J236" s="14" t="s">
        <v>539</v>
      </c>
      <c r="K236" s="14"/>
      <c r="L236" s="181">
        <v>12</v>
      </c>
    </row>
    <row r="237" spans="1:13">
      <c r="I237" s="14">
        <v>684203</v>
      </c>
      <c r="J237" s="14" t="s">
        <v>540</v>
      </c>
      <c r="K237" s="14"/>
      <c r="L237" s="181">
        <v>12</v>
      </c>
    </row>
    <row r="238" spans="1:13">
      <c r="I238" s="14">
        <v>777494</v>
      </c>
      <c r="J238" s="14" t="s">
        <v>541</v>
      </c>
      <c r="K238" s="14"/>
      <c r="L238" s="181">
        <v>12</v>
      </c>
    </row>
    <row r="239" spans="1:13">
      <c r="I239" s="14">
        <v>1090513</v>
      </c>
      <c r="J239" s="14" t="s">
        <v>542</v>
      </c>
      <c r="K239" s="14"/>
      <c r="L239" s="181">
        <v>12</v>
      </c>
    </row>
    <row r="240" spans="1:13">
      <c r="I240" s="14">
        <v>1312249</v>
      </c>
      <c r="J240" s="14" t="s">
        <v>543</v>
      </c>
      <c r="K240" s="14"/>
      <c r="L240" s="181">
        <v>12</v>
      </c>
    </row>
    <row r="241" spans="1:13" s="168" customFormat="1">
      <c r="A241" s="9"/>
      <c r="B241" s="10"/>
      <c r="C241" s="169"/>
      <c r="D241" s="169"/>
      <c r="E241" s="169"/>
      <c r="F241" s="169"/>
      <c r="G241" s="169"/>
      <c r="H241" s="173"/>
      <c r="I241" s="14">
        <v>1214518</v>
      </c>
      <c r="J241" s="14" t="s">
        <v>24</v>
      </c>
      <c r="K241" s="169"/>
      <c r="L241" s="181">
        <v>1</v>
      </c>
      <c r="M241" s="51"/>
    </row>
    <row r="242" spans="1:13" s="168" customFormat="1">
      <c r="A242" s="9"/>
      <c r="B242" s="10"/>
      <c r="C242" s="169"/>
      <c r="D242" s="169"/>
      <c r="E242" s="169"/>
      <c r="F242" s="169"/>
      <c r="G242" s="169"/>
      <c r="H242" s="173"/>
      <c r="I242" s="14">
        <v>44879</v>
      </c>
      <c r="J242" s="14" t="s">
        <v>24</v>
      </c>
      <c r="K242" s="169"/>
      <c r="L242" s="181">
        <v>1</v>
      </c>
      <c r="M242" s="51"/>
    </row>
    <row r="243" spans="1:13" s="168" customFormat="1">
      <c r="A243" s="9"/>
      <c r="B243" s="10"/>
      <c r="C243" s="169"/>
      <c r="D243" s="169"/>
      <c r="E243" s="169"/>
      <c r="F243" s="169"/>
      <c r="G243" s="169"/>
      <c r="H243" s="173"/>
      <c r="I243" s="14">
        <v>1402937</v>
      </c>
      <c r="J243" s="14" t="s">
        <v>24</v>
      </c>
      <c r="K243" s="169"/>
      <c r="L243" s="181">
        <v>1</v>
      </c>
      <c r="M243" s="51"/>
    </row>
    <row r="244" spans="1:13" s="168" customFormat="1">
      <c r="A244" s="9"/>
      <c r="B244" s="10"/>
      <c r="C244" s="169"/>
      <c r="D244" s="169"/>
      <c r="E244" s="169"/>
      <c r="F244" s="169"/>
      <c r="G244" s="169"/>
      <c r="H244" s="173"/>
      <c r="I244" s="14">
        <v>1267424</v>
      </c>
      <c r="J244" s="14" t="s">
        <v>24</v>
      </c>
      <c r="K244" s="169"/>
      <c r="L244" s="181">
        <v>1</v>
      </c>
      <c r="M244" s="51"/>
    </row>
    <row r="245" spans="1:13" s="168" customFormat="1">
      <c r="A245" s="9"/>
      <c r="B245" s="10"/>
      <c r="C245" s="169"/>
      <c r="D245" s="169"/>
      <c r="E245" s="169"/>
      <c r="F245" s="169"/>
      <c r="G245" s="169"/>
      <c r="H245" s="173"/>
      <c r="I245" s="14">
        <v>1129913</v>
      </c>
      <c r="J245" s="14" t="s">
        <v>24</v>
      </c>
      <c r="K245" s="169"/>
      <c r="L245" s="181">
        <v>1</v>
      </c>
      <c r="M245" s="51"/>
    </row>
    <row r="246" spans="1:13" s="168" customFormat="1">
      <c r="A246" s="9"/>
      <c r="B246" s="10"/>
      <c r="C246" s="169"/>
      <c r="D246" s="169"/>
      <c r="E246" s="169"/>
      <c r="F246" s="169"/>
      <c r="G246" s="169"/>
      <c r="H246" s="173"/>
      <c r="I246" s="14">
        <v>1355060</v>
      </c>
      <c r="J246" s="14" t="s">
        <v>24</v>
      </c>
      <c r="K246" s="169"/>
      <c r="L246" s="181">
        <v>1</v>
      </c>
      <c r="M246" s="51"/>
    </row>
    <row r="247" spans="1:13" s="168" customFormat="1">
      <c r="A247" s="9"/>
      <c r="B247" s="10"/>
      <c r="C247" s="169"/>
      <c r="D247" s="169"/>
      <c r="E247" s="169"/>
      <c r="F247" s="169"/>
      <c r="G247" s="169"/>
      <c r="H247" s="173"/>
      <c r="I247" s="14">
        <v>873381</v>
      </c>
      <c r="J247" s="14" t="s">
        <v>24</v>
      </c>
      <c r="K247" s="169"/>
      <c r="L247" s="181">
        <v>1</v>
      </c>
      <c r="M247" s="51"/>
    </row>
    <row r="248" spans="1:13" s="168" customFormat="1">
      <c r="A248" s="9"/>
      <c r="B248" s="10"/>
      <c r="C248" s="169"/>
      <c r="D248" s="169"/>
      <c r="E248" s="169"/>
      <c r="F248" s="169"/>
      <c r="G248" s="169"/>
      <c r="H248" s="173"/>
      <c r="I248" s="14">
        <v>1302520</v>
      </c>
      <c r="J248" s="14" t="s">
        <v>24</v>
      </c>
      <c r="K248" s="169"/>
      <c r="L248" s="181">
        <v>1</v>
      </c>
      <c r="M248" s="51"/>
    </row>
    <row r="249" spans="1:13" s="168" customFormat="1">
      <c r="A249" s="9"/>
      <c r="B249" s="10"/>
      <c r="C249" s="169"/>
      <c r="D249" s="169"/>
      <c r="E249" s="169" t="s">
        <v>593</v>
      </c>
      <c r="F249" s="169"/>
      <c r="G249" s="169"/>
      <c r="H249" s="173"/>
      <c r="I249" s="14">
        <v>684963</v>
      </c>
      <c r="J249" s="14" t="s">
        <v>24</v>
      </c>
      <c r="K249" s="169"/>
      <c r="L249" s="181">
        <v>1</v>
      </c>
      <c r="M249" s="51"/>
    </row>
    <row r="250" spans="1:13" s="168" customFormat="1">
      <c r="A250" s="9"/>
      <c r="B250" s="10"/>
      <c r="C250" s="169"/>
      <c r="D250" s="169"/>
      <c r="E250" s="169"/>
      <c r="F250" s="169"/>
      <c r="G250" s="169"/>
      <c r="H250" s="173"/>
      <c r="I250" s="14">
        <v>777497</v>
      </c>
      <c r="J250" s="14" t="s">
        <v>24</v>
      </c>
      <c r="K250" s="169"/>
      <c r="L250" s="181">
        <v>1</v>
      </c>
      <c r="M250" s="51"/>
    </row>
    <row r="251" spans="1:13" s="168" customFormat="1">
      <c r="A251" s="9"/>
      <c r="B251" s="10"/>
      <c r="C251" s="169"/>
      <c r="D251" s="169"/>
      <c r="E251" s="169"/>
      <c r="F251" s="169"/>
      <c r="G251" s="169"/>
      <c r="H251" s="173"/>
      <c r="I251" s="14">
        <v>1090541</v>
      </c>
      <c r="J251" s="14" t="s">
        <v>24</v>
      </c>
      <c r="K251" s="169"/>
      <c r="L251" s="181">
        <v>1</v>
      </c>
      <c r="M251" s="51"/>
    </row>
    <row r="252" spans="1:13" s="168" customFormat="1">
      <c r="A252" s="9"/>
      <c r="B252" s="10"/>
      <c r="C252" s="169"/>
      <c r="D252" s="169"/>
      <c r="E252" s="169"/>
      <c r="F252" s="169"/>
      <c r="G252" s="169"/>
      <c r="H252" s="173"/>
      <c r="I252" s="14">
        <v>1312267</v>
      </c>
      <c r="J252" s="14" t="s">
        <v>24</v>
      </c>
      <c r="K252" s="169"/>
      <c r="L252" s="181">
        <v>1</v>
      </c>
      <c r="M252" s="51"/>
    </row>
    <row r="253" spans="1:13">
      <c r="A253" s="178"/>
      <c r="B253" s="179"/>
      <c r="C253" s="176"/>
      <c r="D253" s="176"/>
      <c r="E253" s="176"/>
      <c r="F253" s="176"/>
      <c r="G253" s="176"/>
      <c r="H253" s="180"/>
      <c r="I253" s="176"/>
      <c r="J253" s="176"/>
      <c r="K253" s="176"/>
      <c r="L253" s="202"/>
    </row>
    <row r="255" spans="1:13">
      <c r="A255" s="9" t="s">
        <v>516</v>
      </c>
    </row>
    <row r="256" spans="1:13">
      <c r="A256" s="9" t="s">
        <v>517</v>
      </c>
      <c r="M256" s="51" t="s">
        <v>610</v>
      </c>
    </row>
    <row r="258" spans="4:10">
      <c r="J258" s="208" t="s">
        <v>337</v>
      </c>
    </row>
    <row r="267" spans="4:10">
      <c r="I267" s="3" t="s">
        <v>577</v>
      </c>
    </row>
    <row r="271" spans="4:10">
      <c r="D271" s="11"/>
      <c r="E271" s="7"/>
      <c r="F271" s="11"/>
      <c r="G271" s="11"/>
    </row>
    <row r="273" spans="1:13">
      <c r="A273" s="3"/>
      <c r="B273" s="173"/>
      <c r="F273" s="3" t="s">
        <v>593</v>
      </c>
    </row>
    <row r="274" spans="1:13">
      <c r="A274" s="3"/>
      <c r="B274" s="173"/>
    </row>
    <row r="275" spans="1:13">
      <c r="A275" s="3"/>
      <c r="B275" s="173"/>
      <c r="D275" s="11" t="s">
        <v>518</v>
      </c>
      <c r="E275" s="7"/>
      <c r="F275" s="11"/>
    </row>
    <row r="277" spans="1:13">
      <c r="A277" s="27"/>
      <c r="B277" s="179"/>
      <c r="C277" s="26"/>
      <c r="D277" s="26"/>
      <c r="E277" s="26"/>
      <c r="F277" s="26"/>
      <c r="G277" s="26"/>
      <c r="H277" s="180"/>
      <c r="I277" s="26"/>
      <c r="J277" s="26"/>
      <c r="K277" s="26"/>
      <c r="L277" s="202"/>
    </row>
    <row r="278" spans="1:13">
      <c r="A278" s="3"/>
      <c r="B278" s="177"/>
      <c r="L278" s="206"/>
    </row>
    <row r="279" spans="1:13">
      <c r="A279" s="19" t="s">
        <v>578</v>
      </c>
      <c r="C279" s="170"/>
      <c r="D279" s="170"/>
      <c r="E279" s="170"/>
      <c r="F279" s="170"/>
      <c r="G279" s="170"/>
      <c r="I279" s="170"/>
      <c r="J279" s="170"/>
      <c r="K279" s="170"/>
    </row>
    <row r="280" spans="1:13">
      <c r="A280" s="9" t="s">
        <v>266</v>
      </c>
      <c r="C280" s="169"/>
      <c r="D280" s="169"/>
      <c r="E280" s="170"/>
      <c r="F280" s="169"/>
      <c r="G280" s="169"/>
      <c r="I280" s="169"/>
      <c r="J280" s="169"/>
      <c r="K280" s="169"/>
      <c r="L280" s="181" t="s">
        <v>12</v>
      </c>
      <c r="M280" s="51" t="s">
        <v>619</v>
      </c>
    </row>
    <row r="281" spans="1:13">
      <c r="C281" s="169"/>
      <c r="D281" s="169"/>
      <c r="E281" s="170"/>
      <c r="F281" s="169"/>
      <c r="G281" s="169"/>
      <c r="I281" s="169">
        <v>497774</v>
      </c>
      <c r="J281" s="169" t="s">
        <v>31</v>
      </c>
      <c r="K281" s="169"/>
      <c r="L281" s="181">
        <v>36</v>
      </c>
    </row>
    <row r="282" spans="1:13">
      <c r="C282" s="169"/>
      <c r="D282" s="169"/>
      <c r="E282" s="170"/>
      <c r="F282" s="169"/>
      <c r="G282" s="169"/>
      <c r="I282" s="169">
        <v>1284873</v>
      </c>
      <c r="J282" s="169" t="s">
        <v>34</v>
      </c>
      <c r="K282" s="169"/>
      <c r="L282" s="181">
        <v>36</v>
      </c>
    </row>
    <row r="283" spans="1:13">
      <c r="C283" s="169"/>
      <c r="D283" s="169"/>
      <c r="E283" s="170"/>
      <c r="F283" s="169"/>
      <c r="G283" s="169"/>
      <c r="I283" s="169">
        <v>1219145</v>
      </c>
      <c r="J283" s="169" t="s">
        <v>36</v>
      </c>
      <c r="K283" s="169"/>
      <c r="L283" s="181">
        <v>36</v>
      </c>
    </row>
    <row r="284" spans="1:13">
      <c r="C284" s="169"/>
      <c r="D284" s="172"/>
      <c r="E284" s="171"/>
      <c r="F284" s="172"/>
      <c r="G284" s="172"/>
      <c r="I284" s="169">
        <v>660511</v>
      </c>
      <c r="J284" s="169" t="s">
        <v>38</v>
      </c>
      <c r="K284" s="169"/>
      <c r="L284" s="181">
        <v>36</v>
      </c>
    </row>
    <row r="285" spans="1:13">
      <c r="C285" s="169"/>
      <c r="D285" s="169"/>
      <c r="E285" s="170"/>
      <c r="F285" s="169"/>
      <c r="G285" s="169"/>
      <c r="I285" s="169">
        <v>1306498</v>
      </c>
      <c r="J285" s="169" t="s">
        <v>40</v>
      </c>
      <c r="K285" s="169"/>
      <c r="L285" s="181">
        <v>36</v>
      </c>
    </row>
    <row r="286" spans="1:13">
      <c r="C286" s="169"/>
      <c r="D286" s="169" t="s">
        <v>594</v>
      </c>
      <c r="E286" s="169"/>
      <c r="F286" s="169"/>
      <c r="G286" s="169"/>
      <c r="I286" s="169">
        <v>1308198</v>
      </c>
      <c r="J286" s="169" t="s">
        <v>42</v>
      </c>
      <c r="K286" s="169"/>
      <c r="L286" s="181">
        <v>36</v>
      </c>
    </row>
    <row r="287" spans="1:13">
      <c r="C287" s="169"/>
      <c r="D287" s="169"/>
      <c r="E287" s="169" t="s">
        <v>595</v>
      </c>
      <c r="F287" s="169"/>
      <c r="G287" s="169"/>
      <c r="I287" s="169">
        <v>1224699</v>
      </c>
      <c r="J287" s="174" t="s">
        <v>44</v>
      </c>
      <c r="K287" s="169"/>
      <c r="L287" s="181">
        <v>12</v>
      </c>
    </row>
    <row r="288" spans="1:13">
      <c r="A288" s="3"/>
      <c r="B288" s="173"/>
      <c r="D288" s="18"/>
      <c r="E288" s="6"/>
      <c r="F288" s="6"/>
      <c r="G288" s="6"/>
    </row>
    <row r="289" spans="1:12">
      <c r="A289" s="3"/>
      <c r="B289" s="173"/>
      <c r="D289" s="18"/>
      <c r="E289" s="6"/>
      <c r="F289" s="6"/>
      <c r="G289" s="6"/>
    </row>
    <row r="290" spans="1:12">
      <c r="A290" s="3"/>
      <c r="B290" s="173"/>
      <c r="D290" s="6"/>
      <c r="E290" s="6"/>
      <c r="F290" s="6"/>
      <c r="G290" s="6"/>
    </row>
    <row r="291" spans="1:12">
      <c r="A291" s="3"/>
      <c r="B291" s="173"/>
      <c r="D291" s="6"/>
      <c r="E291" s="6"/>
      <c r="F291" s="6"/>
      <c r="G291" s="6"/>
    </row>
    <row r="292" spans="1:12">
      <c r="A292" s="3"/>
      <c r="B292" s="173"/>
      <c r="D292" s="6"/>
      <c r="E292" s="6"/>
      <c r="F292" s="6"/>
      <c r="G292" s="6"/>
    </row>
    <row r="293" spans="1:12">
      <c r="A293" s="3"/>
      <c r="B293" s="173"/>
      <c r="D293" s="6"/>
      <c r="E293" s="6"/>
      <c r="F293" s="6"/>
      <c r="G293" s="6"/>
    </row>
    <row r="294" spans="1:12">
      <c r="A294" s="3"/>
      <c r="B294" s="173"/>
    </row>
    <row r="295" spans="1:12">
      <c r="A295" s="3"/>
      <c r="B295" s="173"/>
      <c r="D295" s="11"/>
      <c r="E295" s="7"/>
      <c r="F295" s="11"/>
      <c r="G295" s="11"/>
    </row>
    <row r="296" spans="1:12">
      <c r="A296" s="26"/>
      <c r="B296" s="180"/>
      <c r="C296" s="26"/>
      <c r="D296" s="26"/>
      <c r="E296" s="26"/>
      <c r="F296" s="26"/>
      <c r="G296" s="26"/>
      <c r="H296" s="180"/>
      <c r="I296" s="26"/>
      <c r="J296" s="26"/>
      <c r="K296" s="26"/>
      <c r="L296" s="202"/>
    </row>
    <row r="297" spans="1:12">
      <c r="A297" s="3"/>
      <c r="B297" s="173"/>
      <c r="L297" s="206"/>
    </row>
    <row r="298" spans="1:12">
      <c r="A298" s="11"/>
      <c r="B298" s="173"/>
    </row>
    <row r="299" spans="1:12">
      <c r="A299" s="9" t="s">
        <v>631</v>
      </c>
      <c r="I299" s="3">
        <v>1470689</v>
      </c>
      <c r="J299" s="3" t="s">
        <v>633</v>
      </c>
      <c r="L299" s="181">
        <v>18</v>
      </c>
    </row>
    <row r="300" spans="1:12">
      <c r="I300" s="3">
        <v>1471040</v>
      </c>
      <c r="J300" s="3" t="s">
        <v>634</v>
      </c>
      <c r="L300" s="181">
        <v>18</v>
      </c>
    </row>
    <row r="301" spans="1:12">
      <c r="I301" s="3">
        <v>1471075</v>
      </c>
      <c r="J301" s="3" t="s">
        <v>24</v>
      </c>
      <c r="L301" s="181">
        <v>1</v>
      </c>
    </row>
    <row r="310" spans="1:13">
      <c r="D310" s="11"/>
      <c r="E310" s="11"/>
      <c r="F310" s="11"/>
      <c r="H310" s="44"/>
    </row>
    <row r="315" spans="1:13">
      <c r="D315" s="11"/>
      <c r="E315" s="7"/>
      <c r="F315" s="11"/>
      <c r="G315" s="11"/>
    </row>
    <row r="318" spans="1:13" s="5" customFormat="1">
      <c r="A318" s="19"/>
      <c r="B318" s="10"/>
      <c r="C318" s="170"/>
      <c r="D318" s="170"/>
      <c r="E318" s="170"/>
      <c r="F318" s="170"/>
      <c r="G318" s="170"/>
      <c r="H318" s="173"/>
      <c r="I318" s="170"/>
      <c r="J318" s="170"/>
      <c r="K318" s="170"/>
      <c r="L318" s="181"/>
      <c r="M318" s="209"/>
    </row>
    <row r="319" spans="1:13" s="5" customFormat="1">
      <c r="A319" s="19"/>
      <c r="B319" s="10"/>
      <c r="C319" s="170"/>
      <c r="D319" s="170"/>
      <c r="E319" s="170"/>
      <c r="F319" s="170"/>
      <c r="G319" s="170"/>
      <c r="H319" s="173"/>
      <c r="I319" s="170"/>
      <c r="J319" s="170"/>
      <c r="K319" s="170"/>
      <c r="L319" s="181"/>
      <c r="M319" s="209"/>
    </row>
    <row r="320" spans="1:13" s="5" customFormat="1">
      <c r="A320" s="19"/>
      <c r="B320" s="10"/>
      <c r="C320" s="170"/>
      <c r="D320" s="170" t="s">
        <v>632</v>
      </c>
      <c r="E320" s="170"/>
      <c r="F320" s="170"/>
      <c r="G320" s="170"/>
      <c r="H320" s="173"/>
      <c r="I320" s="170"/>
      <c r="J320" s="170"/>
      <c r="K320" s="170"/>
      <c r="L320" s="181"/>
      <c r="M320" s="209"/>
    </row>
    <row r="321" spans="1:13" s="5" customFormat="1">
      <c r="A321" s="178"/>
      <c r="B321" s="179"/>
      <c r="C321" s="176"/>
      <c r="D321" s="176"/>
      <c r="E321" s="176"/>
      <c r="F321" s="176"/>
      <c r="G321" s="176"/>
      <c r="H321" s="180"/>
      <c r="I321" s="176"/>
      <c r="J321" s="176"/>
      <c r="K321" s="176"/>
      <c r="L321" s="202"/>
      <c r="M321" s="209"/>
    </row>
    <row r="324" spans="1:13">
      <c r="A324" s="9" t="s">
        <v>635</v>
      </c>
      <c r="I324" s="3">
        <v>1470677</v>
      </c>
      <c r="J324" s="3" t="s">
        <v>356</v>
      </c>
      <c r="L324" s="181">
        <v>18</v>
      </c>
    </row>
    <row r="325" spans="1:13">
      <c r="I325" s="3">
        <v>1470678</v>
      </c>
      <c r="J325" s="3" t="s">
        <v>357</v>
      </c>
      <c r="L325" s="181">
        <v>18</v>
      </c>
    </row>
    <row r="326" spans="1:13">
      <c r="I326" s="3">
        <v>1470685</v>
      </c>
      <c r="J326" s="3" t="s">
        <v>24</v>
      </c>
      <c r="L326" s="181">
        <v>1</v>
      </c>
    </row>
    <row r="350" spans="1:12">
      <c r="D350" s="3" t="s">
        <v>636</v>
      </c>
    </row>
    <row r="351" spans="1:12">
      <c r="A351" s="178"/>
      <c r="B351" s="179"/>
      <c r="C351" s="176"/>
      <c r="D351" s="176"/>
      <c r="E351" s="176"/>
      <c r="F351" s="176"/>
      <c r="G351" s="176"/>
      <c r="H351" s="180"/>
      <c r="I351" s="176"/>
      <c r="J351" s="176"/>
      <c r="K351" s="176"/>
      <c r="L351" s="202"/>
    </row>
  </sheetData>
  <sortState ref="I210:J222">
    <sortCondition ref="J192"/>
  </sortState>
  <pageMargins left="0.7" right="0.7" top="0.78740157499999996" bottom="0.78740157499999996" header="0.3" footer="0.3"/>
  <pageSetup paperSize="9" scale="97" fitToHeight="0" orientation="landscape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8"/>
  <sheetViews>
    <sheetView topLeftCell="A268" zoomScale="115" zoomScaleNormal="115" workbookViewId="0">
      <selection activeCell="M268" sqref="M1:M1048576"/>
    </sheetView>
  </sheetViews>
  <sheetFormatPr baseColWidth="10" defaultRowHeight="12.75"/>
  <cols>
    <col min="1" max="1" width="11.42578125" style="233"/>
    <col min="2" max="2" width="11.42578125" style="234"/>
    <col min="8" max="8" width="11.42578125" style="188"/>
    <col min="12" max="12" width="11.42578125" style="205"/>
    <col min="13" max="13" width="11.42578125" style="51"/>
  </cols>
  <sheetData>
    <row r="1" spans="1:13">
      <c r="M1" s="51" t="s">
        <v>618</v>
      </c>
    </row>
    <row r="2" spans="1:13">
      <c r="A2" s="229"/>
      <c r="B2" s="230"/>
      <c r="C2" s="169"/>
      <c r="D2" s="169"/>
      <c r="E2" s="169"/>
      <c r="F2" s="169"/>
      <c r="G2" s="169"/>
      <c r="H2" s="173"/>
      <c r="I2" s="169"/>
      <c r="J2" s="169"/>
      <c r="K2" s="169"/>
      <c r="L2" s="181"/>
    </row>
    <row r="3" spans="1:13">
      <c r="A3" s="229"/>
      <c r="B3" s="230"/>
      <c r="C3" s="169"/>
      <c r="D3" s="169"/>
      <c r="E3" s="169"/>
      <c r="F3" s="169"/>
      <c r="G3" s="169"/>
      <c r="H3" s="173"/>
      <c r="I3" s="171"/>
      <c r="J3" s="171"/>
      <c r="K3" s="181"/>
      <c r="L3" s="181"/>
    </row>
    <row r="4" spans="1:13">
      <c r="A4" s="226" t="s">
        <v>123</v>
      </c>
      <c r="B4" s="230"/>
      <c r="C4" s="169"/>
      <c r="D4" s="169"/>
      <c r="E4" s="169"/>
      <c r="F4" s="169"/>
      <c r="G4" s="169"/>
      <c r="H4" s="173"/>
      <c r="I4" s="169"/>
      <c r="J4" s="169"/>
      <c r="K4" s="169"/>
      <c r="L4" s="182" t="s">
        <v>12</v>
      </c>
    </row>
    <row r="5" spans="1:13">
      <c r="A5" s="229" t="s">
        <v>266</v>
      </c>
      <c r="B5" s="230"/>
      <c r="C5" s="169"/>
      <c r="D5" s="169"/>
      <c r="E5" s="169"/>
      <c r="F5" s="169"/>
      <c r="G5" s="169"/>
      <c r="H5" s="173"/>
      <c r="I5" s="169"/>
      <c r="J5" s="169"/>
      <c r="K5" s="169"/>
      <c r="L5" s="181"/>
      <c r="M5" s="51" t="s">
        <v>619</v>
      </c>
    </row>
    <row r="6" spans="1:13">
      <c r="A6" s="229"/>
      <c r="B6" s="230"/>
      <c r="C6" s="169"/>
      <c r="D6" s="169"/>
      <c r="E6" s="169"/>
      <c r="F6" s="169"/>
      <c r="G6" s="169"/>
      <c r="H6" s="173"/>
      <c r="I6" s="169"/>
      <c r="J6" s="169"/>
      <c r="K6" s="169"/>
      <c r="L6" s="181"/>
    </row>
    <row r="7" spans="1:13">
      <c r="A7" s="229"/>
      <c r="B7" s="230"/>
      <c r="C7" s="169"/>
      <c r="D7" s="169"/>
      <c r="E7" s="169"/>
      <c r="F7" s="169"/>
      <c r="G7" s="169"/>
      <c r="H7" s="173"/>
      <c r="I7" s="169">
        <v>497774</v>
      </c>
      <c r="J7" s="169" t="s">
        <v>31</v>
      </c>
      <c r="K7" s="169"/>
      <c r="L7" s="181">
        <v>24</v>
      </c>
    </row>
    <row r="8" spans="1:13">
      <c r="A8" s="229"/>
      <c r="B8" s="230"/>
      <c r="C8" s="169"/>
      <c r="D8" s="169"/>
      <c r="E8" s="169"/>
      <c r="F8" s="169"/>
      <c r="G8" s="169"/>
      <c r="H8" s="173"/>
      <c r="I8" s="169">
        <v>1284873</v>
      </c>
      <c r="J8" s="169" t="s">
        <v>34</v>
      </c>
      <c r="K8" s="169"/>
      <c r="L8" s="181">
        <v>24</v>
      </c>
    </row>
    <row r="9" spans="1:13">
      <c r="A9" s="229"/>
      <c r="B9" s="230"/>
      <c r="C9" s="169"/>
      <c r="D9" s="169"/>
      <c r="E9" s="169"/>
      <c r="F9" s="169"/>
      <c r="G9" s="169"/>
      <c r="H9" s="173"/>
      <c r="I9" s="169">
        <v>1219145</v>
      </c>
      <c r="J9" s="169" t="s">
        <v>36</v>
      </c>
      <c r="K9" s="169"/>
      <c r="L9" s="181">
        <v>24</v>
      </c>
    </row>
    <row r="10" spans="1:13">
      <c r="A10" s="229"/>
      <c r="B10" s="230"/>
      <c r="C10" s="169"/>
      <c r="D10" s="169"/>
      <c r="E10" s="169"/>
      <c r="F10" s="169"/>
      <c r="G10" s="169"/>
      <c r="H10" s="173"/>
      <c r="I10" s="169">
        <v>660511</v>
      </c>
      <c r="J10" s="169" t="s">
        <v>38</v>
      </c>
      <c r="K10" s="169"/>
      <c r="L10" s="181">
        <v>24</v>
      </c>
    </row>
    <row r="11" spans="1:13">
      <c r="A11" s="229"/>
      <c r="B11" s="230"/>
      <c r="C11" s="169"/>
      <c r="D11" s="169"/>
      <c r="E11" s="169"/>
      <c r="F11" s="169"/>
      <c r="G11" s="169"/>
      <c r="H11" s="173"/>
      <c r="I11" s="169">
        <v>1306498</v>
      </c>
      <c r="J11" s="169" t="s">
        <v>40</v>
      </c>
      <c r="K11" s="169"/>
      <c r="L11" s="181">
        <v>24</v>
      </c>
    </row>
    <row r="12" spans="1:13">
      <c r="A12" s="229"/>
      <c r="B12" s="230"/>
      <c r="C12" s="169"/>
      <c r="D12" s="169"/>
      <c r="E12" s="169"/>
      <c r="F12" s="169"/>
      <c r="G12" s="169"/>
      <c r="H12" s="173"/>
      <c r="I12" s="169">
        <v>1308198</v>
      </c>
      <c r="J12" s="169" t="s">
        <v>42</v>
      </c>
      <c r="K12" s="169"/>
      <c r="L12" s="181">
        <v>24</v>
      </c>
    </row>
    <row r="13" spans="1:13">
      <c r="A13" s="229"/>
      <c r="B13" s="230"/>
      <c r="C13" s="169"/>
      <c r="D13" s="169" t="s">
        <v>594</v>
      </c>
      <c r="E13" s="169"/>
      <c r="F13" s="169"/>
      <c r="G13" s="169"/>
      <c r="H13" s="173"/>
      <c r="I13" s="169">
        <v>1224699</v>
      </c>
      <c r="J13" s="174" t="s">
        <v>44</v>
      </c>
      <c r="K13" s="169"/>
      <c r="L13" s="181">
        <v>24</v>
      </c>
    </row>
    <row r="14" spans="1:13">
      <c r="A14" s="229"/>
      <c r="B14" s="230"/>
      <c r="C14" s="169"/>
      <c r="D14" s="169"/>
      <c r="E14" s="169" t="s">
        <v>595</v>
      </c>
      <c r="F14" s="169"/>
      <c r="G14" s="169"/>
      <c r="H14" s="173"/>
      <c r="I14" s="169"/>
      <c r="J14" s="169"/>
      <c r="K14" s="169"/>
      <c r="L14" s="181"/>
    </row>
    <row r="15" spans="1:13">
      <c r="A15" s="229"/>
      <c r="B15" s="230"/>
      <c r="C15" s="169"/>
      <c r="D15" s="169"/>
      <c r="E15" s="169"/>
      <c r="F15" s="169"/>
      <c r="G15" s="169"/>
      <c r="H15" s="173"/>
      <c r="I15" s="169"/>
      <c r="J15" s="169"/>
      <c r="K15" s="169"/>
      <c r="L15" s="181"/>
    </row>
    <row r="16" spans="1:13">
      <c r="A16" s="229"/>
      <c r="B16" s="230"/>
      <c r="C16" s="169"/>
      <c r="D16" s="169"/>
      <c r="E16" s="169"/>
      <c r="F16" s="169"/>
      <c r="G16" s="169"/>
      <c r="H16" s="173"/>
      <c r="I16" s="50"/>
      <c r="J16" s="48"/>
      <c r="K16" s="169"/>
      <c r="L16" s="181"/>
    </row>
    <row r="17" spans="1:13">
      <c r="A17" s="229"/>
      <c r="B17" s="230"/>
      <c r="C17" s="169"/>
      <c r="D17" s="169"/>
      <c r="E17" s="169"/>
      <c r="F17" s="169"/>
      <c r="G17" s="169"/>
      <c r="H17" s="173"/>
      <c r="I17" s="48"/>
      <c r="J17" s="48"/>
      <c r="K17" s="169"/>
      <c r="L17" s="181"/>
    </row>
    <row r="18" spans="1:13">
      <c r="A18" s="229"/>
      <c r="B18" s="230"/>
      <c r="C18" s="169"/>
      <c r="D18" s="169"/>
      <c r="E18" s="169"/>
      <c r="F18" s="169"/>
      <c r="G18" s="169"/>
      <c r="H18" s="173"/>
      <c r="I18" s="48"/>
      <c r="J18" s="48"/>
      <c r="K18" s="169"/>
      <c r="L18" s="181"/>
    </row>
    <row r="19" spans="1:13">
      <c r="A19" s="231"/>
      <c r="B19" s="232"/>
      <c r="C19" s="176"/>
      <c r="D19" s="176"/>
      <c r="E19" s="176"/>
      <c r="F19" s="176"/>
      <c r="G19" s="176"/>
      <c r="H19" s="180"/>
      <c r="I19" s="49"/>
      <c r="J19" s="49"/>
      <c r="K19" s="176"/>
      <c r="L19" s="202"/>
    </row>
    <row r="21" spans="1:13">
      <c r="A21" s="233" t="s">
        <v>342</v>
      </c>
      <c r="I21" s="169">
        <v>1329679</v>
      </c>
      <c r="J21" s="169" t="s">
        <v>190</v>
      </c>
      <c r="K21" s="201">
        <v>102.9</v>
      </c>
      <c r="L21" s="181">
        <v>18</v>
      </c>
    </row>
    <row r="22" spans="1:13">
      <c r="A22" s="233" t="s">
        <v>294</v>
      </c>
      <c r="I22" s="169">
        <v>1470953</v>
      </c>
      <c r="J22" s="169" t="s">
        <v>179</v>
      </c>
      <c r="K22" s="201">
        <v>91.9</v>
      </c>
      <c r="L22" s="181">
        <v>18</v>
      </c>
      <c r="M22" s="51" t="s">
        <v>619</v>
      </c>
    </row>
    <row r="23" spans="1:13">
      <c r="I23" s="169">
        <v>1471225</v>
      </c>
      <c r="J23" s="169" t="s">
        <v>177</v>
      </c>
      <c r="K23" s="201">
        <v>109.9</v>
      </c>
      <c r="L23" s="181">
        <v>18</v>
      </c>
    </row>
    <row r="24" spans="1:13">
      <c r="I24" s="169">
        <v>1354262</v>
      </c>
      <c r="J24" s="169" t="s">
        <v>186</v>
      </c>
      <c r="K24" s="201">
        <v>79.900000000000006</v>
      </c>
      <c r="L24" s="181">
        <v>18</v>
      </c>
    </row>
    <row r="25" spans="1:13">
      <c r="I25" s="169">
        <v>1470674</v>
      </c>
      <c r="J25" s="169" t="s">
        <v>182</v>
      </c>
      <c r="K25" s="201">
        <v>42.9</v>
      </c>
      <c r="L25" s="181">
        <v>18</v>
      </c>
    </row>
    <row r="26" spans="1:13">
      <c r="I26" s="169">
        <v>1462919</v>
      </c>
      <c r="J26" s="169" t="s">
        <v>187</v>
      </c>
      <c r="K26" s="201">
        <v>87.9</v>
      </c>
      <c r="L26" s="181">
        <v>18</v>
      </c>
    </row>
    <row r="27" spans="1:13">
      <c r="I27" s="169">
        <v>658403</v>
      </c>
      <c r="J27" s="169" t="s">
        <v>189</v>
      </c>
      <c r="K27" s="201">
        <v>82.9</v>
      </c>
      <c r="L27" s="181">
        <v>18</v>
      </c>
    </row>
    <row r="28" spans="1:13">
      <c r="I28" s="169">
        <v>1470579</v>
      </c>
      <c r="J28" s="169" t="s">
        <v>180</v>
      </c>
      <c r="K28" s="201">
        <v>51.9</v>
      </c>
      <c r="L28" s="181">
        <v>18</v>
      </c>
    </row>
    <row r="29" spans="1:13">
      <c r="I29" s="169">
        <v>1470672</v>
      </c>
      <c r="J29" s="169" t="s">
        <v>174</v>
      </c>
      <c r="K29" s="201">
        <v>81.900000000000006</v>
      </c>
      <c r="L29" s="181">
        <v>18</v>
      </c>
    </row>
    <row r="30" spans="1:13">
      <c r="I30" s="169">
        <v>1473058</v>
      </c>
      <c r="J30" s="169" t="s">
        <v>176</v>
      </c>
      <c r="K30" s="201">
        <v>81.900000000000006</v>
      </c>
      <c r="L30" s="181">
        <v>18</v>
      </c>
    </row>
    <row r="31" spans="1:13">
      <c r="I31" s="169">
        <v>1467953</v>
      </c>
      <c r="J31" s="169" t="s">
        <v>184</v>
      </c>
      <c r="K31" s="201">
        <v>88.9</v>
      </c>
      <c r="L31" s="181">
        <v>18</v>
      </c>
    </row>
    <row r="32" spans="1:13">
      <c r="I32" s="169">
        <v>658423</v>
      </c>
      <c r="J32" s="172" t="s">
        <v>24</v>
      </c>
      <c r="K32" s="169"/>
      <c r="L32" s="181">
        <v>1</v>
      </c>
    </row>
    <row r="33" spans="1:13">
      <c r="I33" s="169">
        <v>1462921</v>
      </c>
      <c r="J33" s="172" t="s">
        <v>24</v>
      </c>
      <c r="K33" s="169"/>
      <c r="L33" s="181">
        <v>1</v>
      </c>
    </row>
    <row r="34" spans="1:13">
      <c r="D34" s="169" t="s">
        <v>375</v>
      </c>
      <c r="E34" s="169"/>
      <c r="I34" s="169">
        <v>1329706</v>
      </c>
      <c r="J34" s="172" t="s">
        <v>24</v>
      </c>
      <c r="K34" s="169"/>
      <c r="L34" s="181">
        <v>1</v>
      </c>
    </row>
    <row r="35" spans="1:13">
      <c r="I35" s="169">
        <v>1355060</v>
      </c>
      <c r="J35" s="172" t="s">
        <v>24</v>
      </c>
      <c r="K35" s="169"/>
      <c r="L35" s="181">
        <v>1</v>
      </c>
    </row>
    <row r="36" spans="1:13">
      <c r="I36" s="169">
        <v>1467957</v>
      </c>
      <c r="J36" s="172" t="s">
        <v>24</v>
      </c>
      <c r="K36" s="169"/>
      <c r="L36" s="181">
        <v>1</v>
      </c>
    </row>
    <row r="37" spans="1:13">
      <c r="I37" s="169">
        <v>1470679</v>
      </c>
      <c r="J37" s="172" t="s">
        <v>24</v>
      </c>
      <c r="K37" s="169"/>
      <c r="L37" s="181">
        <v>1</v>
      </c>
    </row>
    <row r="38" spans="1:13">
      <c r="I38" s="169">
        <v>1470682</v>
      </c>
      <c r="J38" s="172" t="s">
        <v>24</v>
      </c>
      <c r="K38" s="169"/>
      <c r="L38" s="181">
        <v>1</v>
      </c>
    </row>
    <row r="41" spans="1:13">
      <c r="A41" s="235"/>
      <c r="B41" s="236"/>
      <c r="C41" s="207"/>
      <c r="D41" s="207"/>
      <c r="E41" s="207"/>
      <c r="F41" s="207"/>
      <c r="G41" s="207"/>
      <c r="H41" s="227"/>
      <c r="I41" s="207"/>
      <c r="J41" s="207"/>
      <c r="K41" s="207"/>
      <c r="L41" s="228"/>
    </row>
    <row r="43" spans="1:13">
      <c r="A43" s="233" t="s">
        <v>277</v>
      </c>
      <c r="I43" s="435">
        <v>1186771</v>
      </c>
      <c r="J43" s="169" t="s">
        <v>448</v>
      </c>
      <c r="K43" s="169"/>
      <c r="L43" s="205">
        <v>120</v>
      </c>
      <c r="M43" s="51" t="s">
        <v>610</v>
      </c>
    </row>
    <row r="44" spans="1:13">
      <c r="A44" s="233" t="s">
        <v>343</v>
      </c>
      <c r="I44" s="169">
        <v>1186772</v>
      </c>
      <c r="J44" s="169" t="s">
        <v>449</v>
      </c>
      <c r="K44" s="169"/>
      <c r="L44" s="205">
        <v>80</v>
      </c>
    </row>
    <row r="45" spans="1:13">
      <c r="I45" s="169">
        <v>1186773</v>
      </c>
      <c r="J45" s="169" t="s">
        <v>450</v>
      </c>
      <c r="K45" s="169"/>
      <c r="L45" s="205">
        <v>80</v>
      </c>
    </row>
    <row r="46" spans="1:13">
      <c r="A46" s="233" t="s">
        <v>570</v>
      </c>
      <c r="I46" s="169">
        <v>1186774</v>
      </c>
      <c r="J46" s="169" t="s">
        <v>451</v>
      </c>
      <c r="K46" s="169"/>
      <c r="L46" s="205">
        <v>80</v>
      </c>
    </row>
    <row r="47" spans="1:13">
      <c r="I47" s="169">
        <v>1186775</v>
      </c>
      <c r="J47" s="169" t="s">
        <v>452</v>
      </c>
      <c r="K47" s="169"/>
      <c r="L47" s="205">
        <v>80</v>
      </c>
    </row>
    <row r="48" spans="1:13">
      <c r="I48" s="169">
        <v>1264819</v>
      </c>
      <c r="J48" s="169" t="s">
        <v>453</v>
      </c>
      <c r="K48" s="169"/>
      <c r="L48" s="205">
        <v>80</v>
      </c>
    </row>
    <row r="49" spans="1:12">
      <c r="I49" s="169">
        <v>1441853</v>
      </c>
      <c r="J49" s="169" t="s">
        <v>457</v>
      </c>
      <c r="K49" s="169"/>
      <c r="L49" s="205">
        <v>80</v>
      </c>
    </row>
    <row r="50" spans="1:12">
      <c r="I50" s="169"/>
      <c r="J50" s="169"/>
      <c r="K50" s="169"/>
    </row>
    <row r="56" spans="1:12">
      <c r="D56" t="s">
        <v>571</v>
      </c>
    </row>
    <row r="57" spans="1:12">
      <c r="A57" s="235"/>
      <c r="B57" s="236"/>
      <c r="C57" s="207"/>
      <c r="D57" s="207"/>
      <c r="E57" s="207"/>
      <c r="F57" s="207"/>
      <c r="G57" s="207"/>
      <c r="H57" s="227"/>
      <c r="I57" s="207"/>
      <c r="J57" s="207"/>
      <c r="K57" s="207"/>
      <c r="L57" s="228"/>
    </row>
    <row r="60" spans="1:12">
      <c r="A60" s="211" t="s">
        <v>298</v>
      </c>
    </row>
    <row r="61" spans="1:12">
      <c r="A61" s="233" t="s">
        <v>344</v>
      </c>
    </row>
    <row r="64" spans="1:12">
      <c r="J64" s="55" t="s">
        <v>350</v>
      </c>
    </row>
    <row r="71" spans="1:13">
      <c r="A71" s="235"/>
      <c r="B71" s="236"/>
      <c r="C71" s="207"/>
      <c r="D71" s="207"/>
      <c r="E71" s="207"/>
      <c r="F71" s="207"/>
      <c r="G71" s="207"/>
      <c r="H71" s="227"/>
      <c r="I71" s="207"/>
      <c r="J71" s="207"/>
      <c r="K71" s="207"/>
      <c r="L71" s="228"/>
    </row>
    <row r="73" spans="1:13">
      <c r="I73" s="169">
        <v>1442301</v>
      </c>
      <c r="J73" s="169" t="s">
        <v>162</v>
      </c>
      <c r="K73" s="201">
        <v>59.9</v>
      </c>
      <c r="L73" s="181">
        <v>12</v>
      </c>
    </row>
    <row r="74" spans="1:13">
      <c r="A74" s="71" t="s">
        <v>299</v>
      </c>
      <c r="I74" s="169">
        <v>1461751</v>
      </c>
      <c r="J74" s="169" t="s">
        <v>160</v>
      </c>
      <c r="K74" s="201">
        <v>105.9</v>
      </c>
      <c r="L74" s="181">
        <v>12</v>
      </c>
      <c r="M74" s="51" t="s">
        <v>619</v>
      </c>
    </row>
    <row r="75" spans="1:13">
      <c r="A75" s="233" t="s">
        <v>345</v>
      </c>
      <c r="I75" s="169">
        <v>1463041</v>
      </c>
      <c r="J75" s="169" t="s">
        <v>166</v>
      </c>
      <c r="K75" s="201">
        <v>85.9</v>
      </c>
      <c r="L75" s="181">
        <v>12</v>
      </c>
    </row>
    <row r="76" spans="1:13">
      <c r="I76" s="169">
        <v>684203</v>
      </c>
      <c r="J76" s="169" t="s">
        <v>159</v>
      </c>
      <c r="K76" s="201">
        <v>115.9</v>
      </c>
      <c r="L76" s="181">
        <v>12</v>
      </c>
    </row>
    <row r="77" spans="1:13">
      <c r="I77" s="169">
        <v>1470675</v>
      </c>
      <c r="J77" s="169" t="s">
        <v>169</v>
      </c>
      <c r="K77" s="201">
        <v>76.900000000000006</v>
      </c>
      <c r="L77" s="181">
        <v>12</v>
      </c>
    </row>
    <row r="78" spans="1:13">
      <c r="I78" s="169">
        <v>1471042</v>
      </c>
      <c r="J78" s="169" t="s">
        <v>171</v>
      </c>
      <c r="K78" s="201">
        <v>73.900000000000006</v>
      </c>
      <c r="L78" s="181">
        <v>12</v>
      </c>
    </row>
    <row r="79" spans="1:13">
      <c r="I79" s="168">
        <v>1442343</v>
      </c>
      <c r="J79" s="172" t="s">
        <v>24</v>
      </c>
      <c r="K79" s="169"/>
      <c r="L79" s="181">
        <v>1</v>
      </c>
    </row>
    <row r="80" spans="1:13">
      <c r="I80" s="168">
        <v>1466849</v>
      </c>
      <c r="J80" s="172" t="s">
        <v>24</v>
      </c>
      <c r="K80" s="169"/>
      <c r="L80" s="181">
        <v>1</v>
      </c>
    </row>
    <row r="81" spans="1:13">
      <c r="I81" s="168">
        <v>1471031</v>
      </c>
      <c r="J81" s="172" t="s">
        <v>24</v>
      </c>
      <c r="K81" s="169"/>
      <c r="L81" s="181">
        <v>1</v>
      </c>
    </row>
    <row r="82" spans="1:13">
      <c r="I82" s="168">
        <v>1471075</v>
      </c>
      <c r="J82" s="172" t="s">
        <v>24</v>
      </c>
      <c r="K82" s="169"/>
      <c r="L82" s="181">
        <v>1</v>
      </c>
    </row>
    <row r="83" spans="1:13">
      <c r="D83" t="s">
        <v>377</v>
      </c>
      <c r="I83" s="168">
        <v>1471076</v>
      </c>
      <c r="J83" s="172" t="s">
        <v>24</v>
      </c>
      <c r="K83" s="169"/>
      <c r="L83" s="181">
        <v>1</v>
      </c>
    </row>
    <row r="84" spans="1:13">
      <c r="I84" s="168">
        <v>1461755</v>
      </c>
      <c r="J84" s="172" t="s">
        <v>24</v>
      </c>
      <c r="K84" s="169"/>
      <c r="L84" s="181">
        <v>1</v>
      </c>
    </row>
    <row r="85" spans="1:13">
      <c r="I85" s="168">
        <v>1463044</v>
      </c>
      <c r="J85" s="172" t="s">
        <v>24</v>
      </c>
      <c r="K85" s="169"/>
      <c r="L85" s="181">
        <v>1</v>
      </c>
    </row>
    <row r="86" spans="1:13">
      <c r="I86" s="5">
        <v>684963</v>
      </c>
      <c r="J86" s="171" t="s">
        <v>24</v>
      </c>
      <c r="K86" s="170"/>
      <c r="L86" s="181">
        <v>1</v>
      </c>
    </row>
    <row r="87" spans="1:13">
      <c r="I87" s="169">
        <v>1466844</v>
      </c>
      <c r="J87" s="169" t="s">
        <v>163</v>
      </c>
      <c r="K87" s="201">
        <v>62.9</v>
      </c>
      <c r="L87" s="181">
        <v>12</v>
      </c>
    </row>
    <row r="88" spans="1:13">
      <c r="I88" s="169">
        <v>1471030</v>
      </c>
      <c r="J88" s="169" t="s">
        <v>165</v>
      </c>
      <c r="K88" s="201">
        <v>82.9</v>
      </c>
      <c r="L88" s="181">
        <v>12</v>
      </c>
    </row>
    <row r="89" spans="1:13">
      <c r="A89" s="235"/>
      <c r="B89" s="236"/>
      <c r="C89" s="207"/>
      <c r="D89" s="207"/>
      <c r="E89" s="207"/>
      <c r="F89" s="207"/>
      <c r="G89" s="207"/>
      <c r="H89" s="227"/>
      <c r="I89" s="176">
        <v>1471040</v>
      </c>
      <c r="J89" s="176" t="s">
        <v>167</v>
      </c>
      <c r="K89" s="423">
        <v>95.9</v>
      </c>
      <c r="L89" s="202">
        <v>12</v>
      </c>
    </row>
    <row r="91" spans="1:13">
      <c r="A91" s="71" t="s">
        <v>300</v>
      </c>
    </row>
    <row r="92" spans="1:13">
      <c r="A92" s="233" t="s">
        <v>345</v>
      </c>
      <c r="I92">
        <v>711476</v>
      </c>
      <c r="J92" t="s">
        <v>195</v>
      </c>
      <c r="K92" s="237">
        <v>83.9</v>
      </c>
      <c r="L92" s="205">
        <v>12</v>
      </c>
      <c r="M92" s="51" t="s">
        <v>619</v>
      </c>
    </row>
    <row r="93" spans="1:13">
      <c r="I93">
        <v>873380</v>
      </c>
      <c r="J93" t="s">
        <v>201</v>
      </c>
      <c r="K93" s="237">
        <v>68.900000000000006</v>
      </c>
      <c r="L93" s="205">
        <v>12</v>
      </c>
    </row>
    <row r="94" spans="1:13">
      <c r="I94">
        <v>1440792</v>
      </c>
      <c r="J94" t="s">
        <v>205</v>
      </c>
      <c r="K94" s="237">
        <v>43.9</v>
      </c>
      <c r="L94" s="205">
        <v>12</v>
      </c>
    </row>
    <row r="95" spans="1:13">
      <c r="I95">
        <v>1440791</v>
      </c>
      <c r="J95" t="s">
        <v>204</v>
      </c>
      <c r="K95" s="237">
        <v>43.9</v>
      </c>
      <c r="L95" s="205">
        <v>12</v>
      </c>
    </row>
    <row r="96" spans="1:13">
      <c r="I96">
        <v>1299702</v>
      </c>
      <c r="J96" t="s">
        <v>196</v>
      </c>
      <c r="K96" s="237">
        <v>99.9</v>
      </c>
      <c r="L96" s="205">
        <v>12</v>
      </c>
    </row>
    <row r="97" spans="1:13">
      <c r="I97">
        <v>984701</v>
      </c>
      <c r="J97" t="s">
        <v>194</v>
      </c>
      <c r="K97" s="237">
        <v>77.900000000000006</v>
      </c>
      <c r="L97" s="205">
        <v>12</v>
      </c>
    </row>
    <row r="98" spans="1:13">
      <c r="D98" s="168" t="s">
        <v>377</v>
      </c>
      <c r="E98" s="168"/>
      <c r="I98">
        <v>1044140</v>
      </c>
      <c r="J98" t="s">
        <v>193</v>
      </c>
      <c r="K98" s="237">
        <v>57.9</v>
      </c>
      <c r="L98" s="205">
        <v>12</v>
      </c>
    </row>
    <row r="100" spans="1:13">
      <c r="I100">
        <v>1440827</v>
      </c>
      <c r="J100" s="172" t="s">
        <v>24</v>
      </c>
      <c r="L100" s="205">
        <v>1</v>
      </c>
    </row>
    <row r="101" spans="1:13">
      <c r="I101">
        <v>1440826</v>
      </c>
      <c r="J101" s="172" t="s">
        <v>24</v>
      </c>
      <c r="L101" s="205">
        <v>1</v>
      </c>
    </row>
    <row r="102" spans="1:13">
      <c r="I102">
        <v>1044145</v>
      </c>
      <c r="J102" s="172" t="s">
        <v>24</v>
      </c>
      <c r="L102" s="205">
        <v>1</v>
      </c>
    </row>
    <row r="103" spans="1:13">
      <c r="I103">
        <v>984713</v>
      </c>
      <c r="J103" s="172" t="s">
        <v>24</v>
      </c>
      <c r="L103" s="205">
        <v>1</v>
      </c>
    </row>
    <row r="104" spans="1:13">
      <c r="I104">
        <v>873381</v>
      </c>
      <c r="J104" s="172" t="s">
        <v>24</v>
      </c>
      <c r="L104" s="205">
        <v>1</v>
      </c>
    </row>
    <row r="105" spans="1:13">
      <c r="I105">
        <v>714967</v>
      </c>
      <c r="J105" s="172" t="s">
        <v>24</v>
      </c>
      <c r="L105" s="205">
        <v>1</v>
      </c>
    </row>
    <row r="106" spans="1:13" s="168" customFormat="1">
      <c r="A106" s="235"/>
      <c r="B106" s="236"/>
      <c r="C106" s="207"/>
      <c r="D106" s="207"/>
      <c r="E106" s="207"/>
      <c r="F106" s="207"/>
      <c r="G106" s="207"/>
      <c r="H106" s="227"/>
      <c r="I106" s="207"/>
      <c r="J106" s="139"/>
      <c r="K106" s="207"/>
      <c r="L106" s="228"/>
      <c r="M106" s="51"/>
    </row>
    <row r="108" spans="1:13">
      <c r="M108" s="51" t="s">
        <v>619</v>
      </c>
    </row>
    <row r="109" spans="1:13">
      <c r="A109" s="72" t="s">
        <v>302</v>
      </c>
      <c r="I109">
        <v>448536</v>
      </c>
      <c r="J109" t="s">
        <v>224</v>
      </c>
      <c r="K109" s="237">
        <v>47.9</v>
      </c>
      <c r="L109" s="205">
        <v>6</v>
      </c>
    </row>
    <row r="110" spans="1:13">
      <c r="A110" s="233" t="s">
        <v>310</v>
      </c>
      <c r="I110">
        <v>448539</v>
      </c>
      <c r="J110" t="s">
        <v>222</v>
      </c>
      <c r="K110" s="237">
        <v>47.9</v>
      </c>
      <c r="L110" s="205">
        <v>6</v>
      </c>
    </row>
    <row r="111" spans="1:13">
      <c r="I111">
        <v>1181890</v>
      </c>
      <c r="J111" t="s">
        <v>227</v>
      </c>
      <c r="K111" s="237">
        <v>98.9</v>
      </c>
      <c r="L111" s="205">
        <v>6</v>
      </c>
    </row>
    <row r="112" spans="1:13">
      <c r="I112">
        <v>1370220</v>
      </c>
      <c r="J112" t="s">
        <v>231</v>
      </c>
      <c r="K112" s="237">
        <v>35.9</v>
      </c>
      <c r="L112" s="205">
        <v>6</v>
      </c>
    </row>
    <row r="113" spans="1:13">
      <c r="D113" s="168" t="s">
        <v>377</v>
      </c>
      <c r="E113" s="168"/>
      <c r="I113">
        <v>1301045</v>
      </c>
      <c r="J113" t="s">
        <v>228</v>
      </c>
      <c r="K113" s="237">
        <v>64.900000000000006</v>
      </c>
      <c r="L113" s="205">
        <v>6</v>
      </c>
    </row>
    <row r="114" spans="1:13">
      <c r="I114">
        <v>493041</v>
      </c>
      <c r="J114" t="s">
        <v>230</v>
      </c>
      <c r="K114" s="237">
        <v>44.9</v>
      </c>
      <c r="L114" s="205">
        <v>6</v>
      </c>
    </row>
    <row r="115" spans="1:13">
      <c r="I115">
        <v>1466480</v>
      </c>
      <c r="J115" t="s">
        <v>232</v>
      </c>
      <c r="K115" s="237">
        <v>29.9</v>
      </c>
      <c r="L115" s="205">
        <v>6</v>
      </c>
    </row>
    <row r="116" spans="1:13">
      <c r="I116">
        <v>1416498</v>
      </c>
      <c r="J116" t="s">
        <v>225</v>
      </c>
      <c r="K116" s="237">
        <v>27.9</v>
      </c>
      <c r="L116" s="205">
        <v>6</v>
      </c>
    </row>
    <row r="118" spans="1:13">
      <c r="A118" s="235"/>
      <c r="B118" s="236"/>
      <c r="C118" s="207"/>
      <c r="D118" s="207"/>
      <c r="E118" s="207"/>
      <c r="F118" s="207"/>
      <c r="G118" s="207"/>
      <c r="H118" s="227"/>
      <c r="I118" s="207"/>
      <c r="J118" s="207"/>
      <c r="K118" s="207"/>
      <c r="L118" s="228"/>
    </row>
    <row r="119" spans="1:13">
      <c r="A119" s="13"/>
      <c r="B119" s="239"/>
      <c r="C119" s="169"/>
      <c r="D119" s="169"/>
      <c r="E119" s="169"/>
      <c r="F119" s="169"/>
      <c r="G119" s="169"/>
      <c r="H119" s="173"/>
      <c r="I119" s="169"/>
      <c r="J119" s="169"/>
      <c r="K119" s="169"/>
      <c r="L119" s="181"/>
      <c r="M119" s="172"/>
    </row>
    <row r="120" spans="1:13">
      <c r="A120" s="13"/>
      <c r="B120" s="239"/>
      <c r="C120" s="169"/>
      <c r="D120" s="169"/>
      <c r="E120" s="169"/>
      <c r="F120" s="169"/>
      <c r="G120" s="169"/>
      <c r="H120" s="173"/>
      <c r="I120" s="169"/>
      <c r="J120" s="169"/>
      <c r="K120" s="169"/>
      <c r="L120" s="181"/>
      <c r="M120" s="51" t="s">
        <v>619</v>
      </c>
    </row>
    <row r="121" spans="1:13">
      <c r="A121" s="72" t="s">
        <v>306</v>
      </c>
      <c r="B121" s="239"/>
      <c r="C121" s="169"/>
      <c r="D121" s="169"/>
      <c r="E121" s="169"/>
      <c r="F121" s="169"/>
      <c r="G121" s="169"/>
      <c r="H121" s="173"/>
      <c r="I121" s="201">
        <v>1313903</v>
      </c>
      <c r="J121" s="201" t="s">
        <v>238</v>
      </c>
      <c r="K121" s="201">
        <v>49.9</v>
      </c>
      <c r="L121" s="181">
        <v>6</v>
      </c>
      <c r="M121" s="172"/>
    </row>
    <row r="122" spans="1:13">
      <c r="A122" s="13" t="s">
        <v>310</v>
      </c>
      <c r="B122" s="239"/>
      <c r="C122" s="169"/>
      <c r="D122" s="169"/>
      <c r="E122" s="169"/>
      <c r="F122" s="169"/>
      <c r="G122" s="169"/>
      <c r="H122" s="173"/>
      <c r="I122" s="201">
        <v>1375589</v>
      </c>
      <c r="J122" s="201" t="s">
        <v>240</v>
      </c>
      <c r="K122" s="201">
        <v>48.9</v>
      </c>
      <c r="L122" s="181">
        <v>6</v>
      </c>
      <c r="M122" s="172"/>
    </row>
    <row r="123" spans="1:13">
      <c r="A123" s="13"/>
      <c r="B123" s="239"/>
      <c r="C123" s="169"/>
      <c r="D123" s="169"/>
      <c r="E123" s="169"/>
      <c r="F123" s="169"/>
      <c r="G123" s="169"/>
      <c r="H123" s="173"/>
      <c r="I123" s="201">
        <v>1470620</v>
      </c>
      <c r="J123" s="201" t="s">
        <v>239</v>
      </c>
      <c r="K123" s="201">
        <v>66.900000000000006</v>
      </c>
      <c r="L123" s="181">
        <v>6</v>
      </c>
      <c r="M123" s="172"/>
    </row>
    <row r="124" spans="1:13">
      <c r="A124" s="13"/>
      <c r="B124" s="239"/>
      <c r="C124" s="169"/>
      <c r="D124" s="169"/>
      <c r="E124" s="169"/>
      <c r="F124" s="169"/>
      <c r="G124" s="169"/>
      <c r="H124" s="173"/>
      <c r="I124" s="201">
        <v>1458780</v>
      </c>
      <c r="J124" s="201" t="s">
        <v>575</v>
      </c>
      <c r="K124" s="201">
        <v>149.9</v>
      </c>
      <c r="L124" s="181">
        <v>6</v>
      </c>
      <c r="M124" s="172"/>
    </row>
    <row r="125" spans="1:13">
      <c r="A125" s="13"/>
      <c r="B125" s="239"/>
      <c r="C125" s="169"/>
      <c r="D125" s="169"/>
      <c r="E125" s="169"/>
      <c r="F125" s="169"/>
      <c r="G125" s="169"/>
      <c r="H125" s="173"/>
      <c r="I125" s="201">
        <v>1443337</v>
      </c>
      <c r="J125" s="201" t="s">
        <v>241</v>
      </c>
      <c r="K125" s="201">
        <v>119.9</v>
      </c>
      <c r="L125" s="181">
        <v>6</v>
      </c>
      <c r="M125" s="172"/>
    </row>
    <row r="126" spans="1:13">
      <c r="A126" s="13"/>
      <c r="B126" s="239"/>
      <c r="C126" s="169"/>
      <c r="D126" s="168" t="s">
        <v>377</v>
      </c>
      <c r="E126" s="169"/>
      <c r="F126" s="169"/>
      <c r="G126" s="169"/>
      <c r="H126" s="173"/>
      <c r="I126" s="201">
        <v>1438257</v>
      </c>
      <c r="J126" s="201" t="s">
        <v>335</v>
      </c>
      <c r="K126" s="201">
        <v>94.9</v>
      </c>
      <c r="L126" s="181">
        <v>6</v>
      </c>
      <c r="M126" s="172"/>
    </row>
    <row r="127" spans="1:13">
      <c r="A127" s="13"/>
      <c r="B127" s="239"/>
      <c r="C127" s="169"/>
      <c r="D127" s="169"/>
      <c r="E127" s="169"/>
      <c r="F127" s="169"/>
      <c r="G127" s="169"/>
      <c r="H127" s="173"/>
      <c r="I127" s="201">
        <v>1473379</v>
      </c>
      <c r="J127" s="201" t="s">
        <v>336</v>
      </c>
      <c r="K127" s="201">
        <v>38.9</v>
      </c>
      <c r="L127" s="181">
        <v>6</v>
      </c>
      <c r="M127" s="172"/>
    </row>
    <row r="128" spans="1:13">
      <c r="A128" s="13"/>
      <c r="B128" s="239"/>
      <c r="C128" s="169"/>
      <c r="D128" s="169"/>
      <c r="E128" s="169"/>
      <c r="F128" s="169"/>
      <c r="G128" s="169"/>
      <c r="H128" s="173"/>
      <c r="I128" s="201">
        <v>1473172</v>
      </c>
      <c r="J128" s="201" t="s">
        <v>334</v>
      </c>
      <c r="K128" s="201">
        <v>25.5</v>
      </c>
      <c r="L128" s="181">
        <v>6</v>
      </c>
      <c r="M128" s="172"/>
    </row>
    <row r="129" spans="1:13">
      <c r="A129" s="13"/>
      <c r="B129" s="239"/>
      <c r="C129" s="169"/>
      <c r="D129" s="169"/>
      <c r="E129" s="169"/>
      <c r="F129" s="169"/>
      <c r="G129" s="169"/>
      <c r="H129" s="173"/>
      <c r="I129" s="169"/>
      <c r="J129" s="169"/>
      <c r="K129" s="169"/>
      <c r="L129" s="181"/>
      <c r="M129" s="172"/>
    </row>
    <row r="130" spans="1:13">
      <c r="A130" s="235"/>
      <c r="B130" s="236"/>
      <c r="C130" s="207"/>
      <c r="D130" s="207"/>
      <c r="E130" s="207"/>
      <c r="F130" s="207"/>
      <c r="G130" s="207"/>
      <c r="H130" s="227"/>
      <c r="I130" s="207"/>
      <c r="J130" s="207"/>
      <c r="K130" s="207"/>
      <c r="L130" s="228"/>
    </row>
    <row r="133" spans="1:13">
      <c r="A133" s="72" t="s">
        <v>305</v>
      </c>
      <c r="I133" s="237">
        <v>1343192</v>
      </c>
      <c r="J133" s="237" t="s">
        <v>243</v>
      </c>
      <c r="K133" s="237">
        <v>43.9</v>
      </c>
      <c r="L133" s="205">
        <v>6</v>
      </c>
      <c r="M133" s="51" t="s">
        <v>619</v>
      </c>
    </row>
    <row r="134" spans="1:13">
      <c r="A134" s="233" t="s">
        <v>310</v>
      </c>
      <c r="I134" s="237">
        <v>1269412</v>
      </c>
      <c r="J134" s="237" t="s">
        <v>245</v>
      </c>
      <c r="K134" s="237">
        <v>76.900000000000006</v>
      </c>
      <c r="L134" s="205">
        <v>6</v>
      </c>
    </row>
    <row r="135" spans="1:13">
      <c r="I135" s="237">
        <v>1454947</v>
      </c>
      <c r="J135" s="237" t="s">
        <v>246</v>
      </c>
      <c r="K135" s="237">
        <v>19.3</v>
      </c>
      <c r="L135" s="205">
        <v>12</v>
      </c>
    </row>
    <row r="136" spans="1:13">
      <c r="I136" s="237">
        <v>1454948</v>
      </c>
      <c r="J136" s="237" t="s">
        <v>248</v>
      </c>
      <c r="K136" s="237">
        <v>19.3</v>
      </c>
      <c r="L136" s="205">
        <v>12</v>
      </c>
    </row>
    <row r="137" spans="1:13">
      <c r="D137" s="168" t="s">
        <v>377</v>
      </c>
      <c r="I137" s="237">
        <v>1336425</v>
      </c>
      <c r="J137" s="237" t="s">
        <v>249</v>
      </c>
      <c r="K137" s="237">
        <v>25.5</v>
      </c>
      <c r="L137" s="205">
        <v>12</v>
      </c>
    </row>
    <row r="138" spans="1:13">
      <c r="I138" s="237">
        <v>1403267</v>
      </c>
      <c r="J138" s="237" t="s">
        <v>251</v>
      </c>
      <c r="K138" s="237">
        <v>22.9</v>
      </c>
      <c r="L138" s="205">
        <v>12</v>
      </c>
    </row>
    <row r="139" spans="1:13">
      <c r="I139" s="237">
        <v>1403265</v>
      </c>
      <c r="J139" s="237" t="s">
        <v>252</v>
      </c>
      <c r="K139" s="237">
        <v>25.5</v>
      </c>
      <c r="L139" s="205">
        <v>12</v>
      </c>
    </row>
    <row r="141" spans="1:13">
      <c r="A141" s="235"/>
      <c r="B141" s="236"/>
      <c r="C141" s="207"/>
      <c r="D141" s="207"/>
      <c r="E141" s="207"/>
      <c r="F141" s="207"/>
      <c r="G141" s="207"/>
      <c r="H141" s="227"/>
      <c r="I141" s="207"/>
      <c r="J141" s="207"/>
      <c r="K141" s="207"/>
      <c r="L141" s="228"/>
    </row>
    <row r="144" spans="1:13">
      <c r="A144" s="72" t="s">
        <v>572</v>
      </c>
      <c r="I144" s="237">
        <v>1457333</v>
      </c>
      <c r="J144" s="237" t="s">
        <v>346</v>
      </c>
      <c r="K144" s="237">
        <v>8.3000000000000007</v>
      </c>
      <c r="L144" s="205">
        <v>36</v>
      </c>
      <c r="M144" s="51" t="s">
        <v>619</v>
      </c>
    </row>
    <row r="145" spans="1:13">
      <c r="A145" s="233" t="s">
        <v>310</v>
      </c>
      <c r="I145" s="237">
        <v>1457334</v>
      </c>
      <c r="J145" s="237" t="s">
        <v>347</v>
      </c>
      <c r="K145" s="237">
        <v>16.7</v>
      </c>
      <c r="L145" s="205">
        <v>36</v>
      </c>
    </row>
    <row r="146" spans="1:13">
      <c r="I146" s="237">
        <v>1457335</v>
      </c>
      <c r="J146" s="237" t="s">
        <v>255</v>
      </c>
      <c r="K146" s="237">
        <v>13.3</v>
      </c>
      <c r="L146" s="205">
        <v>36</v>
      </c>
    </row>
    <row r="148" spans="1:13">
      <c r="D148" s="168" t="s">
        <v>377</v>
      </c>
      <c r="E148" s="168"/>
    </row>
    <row r="151" spans="1:13">
      <c r="A151" s="235"/>
      <c r="B151" s="236"/>
      <c r="C151" s="207"/>
      <c r="D151" s="207"/>
      <c r="E151" s="207"/>
      <c r="F151" s="207"/>
      <c r="G151" s="207"/>
      <c r="H151" s="227"/>
      <c r="I151" s="207"/>
      <c r="J151" s="207"/>
      <c r="K151" s="207"/>
      <c r="L151" s="228"/>
    </row>
    <row r="153" spans="1:13">
      <c r="I153" s="14">
        <v>58448</v>
      </c>
      <c r="J153" s="14" t="s">
        <v>351</v>
      </c>
      <c r="K153" s="169"/>
      <c r="L153" s="181">
        <v>12</v>
      </c>
    </row>
    <row r="154" spans="1:13">
      <c r="A154" s="72" t="s">
        <v>303</v>
      </c>
      <c r="I154" s="14">
        <v>58558</v>
      </c>
      <c r="J154" s="14" t="s">
        <v>352</v>
      </c>
      <c r="K154" s="169"/>
      <c r="L154" s="181">
        <v>12</v>
      </c>
      <c r="M154" s="51" t="s">
        <v>364</v>
      </c>
    </row>
    <row r="155" spans="1:13">
      <c r="A155" s="233" t="s">
        <v>348</v>
      </c>
      <c r="I155" s="14">
        <v>1241908</v>
      </c>
      <c r="J155" s="14" t="s">
        <v>353</v>
      </c>
      <c r="K155" s="169"/>
      <c r="L155" s="181">
        <v>12</v>
      </c>
    </row>
    <row r="156" spans="1:13">
      <c r="A156" s="233" t="s">
        <v>175</v>
      </c>
      <c r="D156" s="169" t="s">
        <v>358</v>
      </c>
      <c r="E156" s="169"/>
      <c r="F156" s="169"/>
      <c r="I156" s="14">
        <v>1360956</v>
      </c>
      <c r="J156" s="14" t="s">
        <v>354</v>
      </c>
      <c r="K156" s="169"/>
      <c r="L156" s="181">
        <v>12</v>
      </c>
    </row>
    <row r="157" spans="1:13">
      <c r="I157" s="14">
        <v>1463041</v>
      </c>
      <c r="J157" s="14" t="s">
        <v>355</v>
      </c>
      <c r="K157" s="169"/>
      <c r="L157" s="181">
        <v>12</v>
      </c>
    </row>
    <row r="158" spans="1:13">
      <c r="I158" s="14">
        <v>1470677</v>
      </c>
      <c r="J158" s="14" t="s">
        <v>356</v>
      </c>
      <c r="K158" s="169"/>
      <c r="L158" s="181">
        <v>12</v>
      </c>
    </row>
    <row r="159" spans="1:13">
      <c r="I159" s="14">
        <v>1470678</v>
      </c>
      <c r="J159" s="14" t="s">
        <v>357</v>
      </c>
      <c r="K159" s="169"/>
      <c r="L159" s="181">
        <v>12</v>
      </c>
    </row>
    <row r="160" spans="1:13">
      <c r="I160" s="14">
        <v>1470685</v>
      </c>
      <c r="J160" s="14" t="s">
        <v>24</v>
      </c>
      <c r="K160" s="169"/>
      <c r="L160" s="181">
        <v>1</v>
      </c>
    </row>
    <row r="161" spans="1:13">
      <c r="I161" s="14">
        <v>1470685</v>
      </c>
      <c r="J161" s="14" t="s">
        <v>24</v>
      </c>
      <c r="K161" s="169"/>
      <c r="L161" s="181">
        <v>1</v>
      </c>
    </row>
    <row r="162" spans="1:13">
      <c r="I162" s="14">
        <v>1463044</v>
      </c>
      <c r="J162" s="14" t="s">
        <v>24</v>
      </c>
      <c r="K162" s="169"/>
      <c r="L162" s="181">
        <v>1</v>
      </c>
    </row>
    <row r="163" spans="1:13">
      <c r="I163" s="14">
        <v>1361002</v>
      </c>
      <c r="J163" s="14" t="s">
        <v>24</v>
      </c>
      <c r="K163" s="169"/>
      <c r="L163" s="181">
        <v>1</v>
      </c>
    </row>
    <row r="164" spans="1:13">
      <c r="I164" s="14">
        <v>1241909</v>
      </c>
      <c r="J164" s="14" t="s">
        <v>24</v>
      </c>
      <c r="K164" s="169"/>
      <c r="L164" s="181">
        <v>1</v>
      </c>
    </row>
    <row r="165" spans="1:13">
      <c r="I165" s="170">
        <v>77268</v>
      </c>
      <c r="J165" s="18" t="s">
        <v>24</v>
      </c>
      <c r="K165" s="170"/>
      <c r="L165" s="181">
        <v>1</v>
      </c>
    </row>
    <row r="167" spans="1:13">
      <c r="A167" s="235"/>
      <c r="B167" s="236"/>
      <c r="C167" s="207"/>
      <c r="D167" s="207"/>
      <c r="E167" s="207"/>
      <c r="F167" s="207"/>
      <c r="G167" s="207"/>
      <c r="H167" s="227"/>
      <c r="I167" s="207"/>
      <c r="J167" s="207"/>
      <c r="K167" s="207"/>
      <c r="L167" s="228"/>
    </row>
    <row r="168" spans="1:13">
      <c r="I168" s="14">
        <v>1214517</v>
      </c>
      <c r="J168" s="14" t="s">
        <v>532</v>
      </c>
      <c r="K168" s="14"/>
      <c r="L168" s="181">
        <v>12</v>
      </c>
    </row>
    <row r="169" spans="1:13">
      <c r="A169" s="72" t="s">
        <v>307</v>
      </c>
      <c r="I169" s="14">
        <v>91678</v>
      </c>
      <c r="J169" s="14" t="s">
        <v>533</v>
      </c>
      <c r="K169" s="14"/>
      <c r="L169" s="181">
        <v>12</v>
      </c>
      <c r="M169" s="51" t="s">
        <v>599</v>
      </c>
    </row>
    <row r="170" spans="1:13">
      <c r="A170" s="233" t="s">
        <v>349</v>
      </c>
      <c r="I170" s="14">
        <v>1400039</v>
      </c>
      <c r="J170" s="14" t="s">
        <v>534</v>
      </c>
      <c r="K170" s="14"/>
      <c r="L170" s="181">
        <v>12</v>
      </c>
    </row>
    <row r="171" spans="1:13">
      <c r="A171" s="233" t="s">
        <v>158</v>
      </c>
      <c r="I171" s="14">
        <v>1267423</v>
      </c>
      <c r="J171" s="14" t="s">
        <v>535</v>
      </c>
      <c r="K171" s="14"/>
      <c r="L171" s="181">
        <v>12</v>
      </c>
    </row>
    <row r="172" spans="1:13">
      <c r="I172" s="14">
        <v>1129912</v>
      </c>
      <c r="J172" s="14" t="s">
        <v>536</v>
      </c>
      <c r="K172" s="14"/>
      <c r="L172" s="181">
        <v>12</v>
      </c>
    </row>
    <row r="173" spans="1:13">
      <c r="I173" s="14">
        <v>1354263</v>
      </c>
      <c r="J173" s="14" t="s">
        <v>537</v>
      </c>
      <c r="K173" s="14"/>
      <c r="L173" s="181">
        <v>12</v>
      </c>
    </row>
    <row r="174" spans="1:13">
      <c r="I174" s="14">
        <v>851173</v>
      </c>
      <c r="J174" s="14" t="s">
        <v>538</v>
      </c>
      <c r="K174" s="14"/>
      <c r="L174" s="181">
        <v>12</v>
      </c>
    </row>
    <row r="175" spans="1:13">
      <c r="I175" s="14">
        <v>1302497</v>
      </c>
      <c r="J175" s="14" t="s">
        <v>539</v>
      </c>
      <c r="K175" s="14"/>
      <c r="L175" s="181">
        <v>12</v>
      </c>
    </row>
    <row r="176" spans="1:13">
      <c r="I176" s="14">
        <v>684203</v>
      </c>
      <c r="J176" s="14" t="s">
        <v>540</v>
      </c>
      <c r="K176" s="14"/>
      <c r="L176" s="181">
        <v>12</v>
      </c>
    </row>
    <row r="177" spans="1:13">
      <c r="I177" s="14">
        <v>777494</v>
      </c>
      <c r="J177" s="14" t="s">
        <v>541</v>
      </c>
      <c r="K177" s="14"/>
      <c r="L177" s="181">
        <v>12</v>
      </c>
    </row>
    <row r="178" spans="1:13">
      <c r="I178" s="14">
        <v>1090513</v>
      </c>
      <c r="J178" s="14" t="s">
        <v>542</v>
      </c>
      <c r="K178" s="14"/>
      <c r="L178" s="181">
        <v>12</v>
      </c>
    </row>
    <row r="179" spans="1:13">
      <c r="I179" s="14">
        <v>1312249</v>
      </c>
      <c r="J179" s="14" t="s">
        <v>543</v>
      </c>
      <c r="K179" s="14"/>
      <c r="L179" s="181">
        <v>12</v>
      </c>
    </row>
    <row r="180" spans="1:13">
      <c r="I180" s="14">
        <v>1214518</v>
      </c>
      <c r="J180" s="14" t="s">
        <v>24</v>
      </c>
      <c r="K180" s="169"/>
      <c r="L180" s="181">
        <v>1</v>
      </c>
    </row>
    <row r="181" spans="1:13">
      <c r="I181" s="14">
        <v>44879</v>
      </c>
      <c r="J181" s="14" t="s">
        <v>24</v>
      </c>
      <c r="K181" s="169"/>
      <c r="L181" s="181">
        <v>1</v>
      </c>
    </row>
    <row r="182" spans="1:13">
      <c r="I182" s="14">
        <v>1402937</v>
      </c>
      <c r="J182" s="14" t="s">
        <v>24</v>
      </c>
      <c r="K182" s="169"/>
      <c r="L182" s="181">
        <v>1</v>
      </c>
    </row>
    <row r="183" spans="1:13">
      <c r="I183" s="14">
        <v>1267424</v>
      </c>
      <c r="J183" s="14" t="s">
        <v>24</v>
      </c>
      <c r="K183" s="169"/>
      <c r="L183" s="181">
        <v>1</v>
      </c>
    </row>
    <row r="184" spans="1:13">
      <c r="I184" s="14">
        <v>1129913</v>
      </c>
      <c r="J184" s="14" t="s">
        <v>24</v>
      </c>
      <c r="K184" s="169"/>
      <c r="L184" s="181">
        <v>1</v>
      </c>
    </row>
    <row r="185" spans="1:13">
      <c r="I185" s="14">
        <v>1355060</v>
      </c>
      <c r="J185" s="14" t="s">
        <v>24</v>
      </c>
      <c r="K185" s="169"/>
      <c r="L185" s="181">
        <v>1</v>
      </c>
    </row>
    <row r="186" spans="1:13">
      <c r="I186" s="14">
        <v>873381</v>
      </c>
      <c r="J186" s="14" t="s">
        <v>24</v>
      </c>
      <c r="K186" s="169"/>
      <c r="L186" s="181">
        <v>1</v>
      </c>
    </row>
    <row r="187" spans="1:13" s="168" customFormat="1">
      <c r="A187" s="233"/>
      <c r="B187" s="234"/>
      <c r="H187" s="188"/>
      <c r="I187" s="14">
        <v>1302520</v>
      </c>
      <c r="J187" s="14" t="s">
        <v>24</v>
      </c>
      <c r="K187" s="169"/>
      <c r="L187" s="181">
        <v>1</v>
      </c>
      <c r="M187" s="51"/>
    </row>
    <row r="188" spans="1:13" s="168" customFormat="1">
      <c r="A188" s="233"/>
      <c r="B188" s="234"/>
      <c r="H188" s="188"/>
      <c r="I188" s="14">
        <v>684963</v>
      </c>
      <c r="J188" s="14" t="s">
        <v>24</v>
      </c>
      <c r="K188" s="169"/>
      <c r="L188" s="181">
        <v>1</v>
      </c>
      <c r="M188" s="51"/>
    </row>
    <row r="189" spans="1:13" s="168" customFormat="1">
      <c r="A189" s="233"/>
      <c r="B189" s="234"/>
      <c r="D189" s="169" t="s">
        <v>365</v>
      </c>
      <c r="E189" s="169"/>
      <c r="F189" s="169"/>
      <c r="H189" s="188"/>
      <c r="I189" s="14">
        <v>777497</v>
      </c>
      <c r="J189" s="14" t="s">
        <v>24</v>
      </c>
      <c r="K189" s="169"/>
      <c r="L189" s="181">
        <v>1</v>
      </c>
      <c r="M189" s="51"/>
    </row>
    <row r="190" spans="1:13" s="168" customFormat="1">
      <c r="A190" s="233"/>
      <c r="B190" s="234"/>
      <c r="H190" s="188"/>
      <c r="I190" s="14">
        <v>1090541</v>
      </c>
      <c r="J190" s="14" t="s">
        <v>24</v>
      </c>
      <c r="K190" s="169"/>
      <c r="L190" s="181">
        <v>1</v>
      </c>
      <c r="M190" s="51"/>
    </row>
    <row r="191" spans="1:13" s="168" customFormat="1">
      <c r="A191" s="233"/>
      <c r="B191" s="234"/>
      <c r="H191" s="188"/>
      <c r="I191" s="14">
        <v>1312267</v>
      </c>
      <c r="J191" s="14" t="s">
        <v>24</v>
      </c>
      <c r="K191" s="169"/>
      <c r="L191" s="181">
        <v>1</v>
      </c>
      <c r="M191" s="51"/>
    </row>
    <row r="193" spans="1:13">
      <c r="A193" s="235"/>
      <c r="B193" s="236"/>
      <c r="C193" s="207"/>
      <c r="D193" s="207"/>
      <c r="E193" s="207"/>
      <c r="F193" s="207"/>
      <c r="G193" s="207"/>
      <c r="H193" s="227"/>
      <c r="I193" s="207"/>
      <c r="J193" s="207"/>
      <c r="K193" s="207"/>
      <c r="L193" s="228"/>
    </row>
    <row r="195" spans="1:13">
      <c r="A195" s="233" t="s">
        <v>385</v>
      </c>
      <c r="D195" t="s">
        <v>375</v>
      </c>
      <c r="I195">
        <v>729847</v>
      </c>
      <c r="J195" t="s">
        <v>58</v>
      </c>
      <c r="L195" s="205">
        <v>12</v>
      </c>
      <c r="M195" s="51" t="s">
        <v>619</v>
      </c>
    </row>
    <row r="196" spans="1:13">
      <c r="A196" s="233" t="s">
        <v>573</v>
      </c>
      <c r="I196">
        <v>616150</v>
      </c>
      <c r="J196" t="s">
        <v>60</v>
      </c>
      <c r="L196" s="205">
        <v>12</v>
      </c>
    </row>
    <row r="198" spans="1:13">
      <c r="A198" s="235"/>
      <c r="B198" s="236"/>
      <c r="C198" s="207"/>
      <c r="D198" s="207"/>
      <c r="E198" s="207"/>
      <c r="F198" s="207"/>
      <c r="G198" s="207"/>
      <c r="H198" s="227"/>
      <c r="I198" s="207"/>
      <c r="J198" s="207"/>
      <c r="K198" s="207"/>
      <c r="L198" s="228"/>
    </row>
    <row r="200" spans="1:13">
      <c r="A200" s="233" t="s">
        <v>388</v>
      </c>
      <c r="D200" s="168" t="s">
        <v>375</v>
      </c>
      <c r="I200" s="425">
        <v>115090</v>
      </c>
      <c r="J200" t="s">
        <v>319</v>
      </c>
      <c r="L200" s="205">
        <v>12</v>
      </c>
      <c r="M200" s="51" t="s">
        <v>619</v>
      </c>
    </row>
    <row r="201" spans="1:13">
      <c r="A201" s="233" t="s">
        <v>573</v>
      </c>
      <c r="I201" s="425">
        <v>697089</v>
      </c>
      <c r="J201" t="s">
        <v>321</v>
      </c>
      <c r="L201" s="205">
        <v>12</v>
      </c>
    </row>
    <row r="203" spans="1:13">
      <c r="A203" s="235"/>
      <c r="B203" s="236"/>
      <c r="C203" s="207"/>
      <c r="D203" s="207"/>
      <c r="E203" s="207"/>
      <c r="F203" s="207"/>
      <c r="G203" s="207"/>
      <c r="H203" s="227"/>
      <c r="I203" s="207"/>
      <c r="J203" s="207"/>
      <c r="K203" s="207"/>
      <c r="L203" s="228"/>
    </row>
    <row r="206" spans="1:13">
      <c r="A206" s="233" t="s">
        <v>387</v>
      </c>
      <c r="D206" s="168" t="s">
        <v>375</v>
      </c>
      <c r="I206">
        <v>711884</v>
      </c>
      <c r="J206" t="s">
        <v>46</v>
      </c>
      <c r="L206" s="205">
        <v>12</v>
      </c>
      <c r="M206" s="51" t="s">
        <v>619</v>
      </c>
    </row>
    <row r="207" spans="1:13">
      <c r="A207" s="233" t="s">
        <v>389</v>
      </c>
      <c r="I207">
        <v>1337052</v>
      </c>
      <c r="J207" t="s">
        <v>47</v>
      </c>
      <c r="L207" s="205">
        <v>12</v>
      </c>
    </row>
    <row r="208" spans="1:13">
      <c r="I208">
        <v>498737</v>
      </c>
      <c r="J208" t="s">
        <v>48</v>
      </c>
      <c r="L208" s="205">
        <v>12</v>
      </c>
    </row>
    <row r="209" spans="1:13">
      <c r="A209" s="235"/>
      <c r="B209" s="236"/>
      <c r="C209" s="207"/>
      <c r="D209" s="207"/>
      <c r="E209" s="207"/>
      <c r="F209" s="207"/>
      <c r="G209" s="207"/>
      <c r="H209" s="227"/>
      <c r="I209" s="207"/>
      <c r="J209" s="207"/>
      <c r="K209" s="207"/>
      <c r="L209" s="228"/>
    </row>
    <row r="211" spans="1:13">
      <c r="A211" s="233" t="s">
        <v>386</v>
      </c>
    </row>
    <row r="212" spans="1:13">
      <c r="A212" s="233" t="s">
        <v>573</v>
      </c>
    </row>
    <row r="213" spans="1:13">
      <c r="D213" s="168" t="s">
        <v>375</v>
      </c>
      <c r="I213" s="425">
        <v>115090</v>
      </c>
      <c r="J213" s="168" t="s">
        <v>319</v>
      </c>
      <c r="K213" s="168"/>
      <c r="L213" s="205">
        <v>12</v>
      </c>
      <c r="M213" s="51" t="s">
        <v>619</v>
      </c>
    </row>
    <row r="214" spans="1:13">
      <c r="I214" s="425">
        <v>697089</v>
      </c>
      <c r="J214" s="168" t="s">
        <v>321</v>
      </c>
      <c r="K214" s="168"/>
      <c r="L214" s="205">
        <v>12</v>
      </c>
    </row>
    <row r="215" spans="1:13">
      <c r="I215" s="168">
        <v>729847</v>
      </c>
      <c r="J215" s="168" t="s">
        <v>58</v>
      </c>
      <c r="K215" s="168"/>
      <c r="L215" s="205">
        <v>12</v>
      </c>
    </row>
    <row r="216" spans="1:13">
      <c r="I216" s="168">
        <v>616150</v>
      </c>
      <c r="J216" s="168" t="s">
        <v>60</v>
      </c>
      <c r="K216" s="168"/>
      <c r="L216" s="205">
        <v>12</v>
      </c>
    </row>
    <row r="217" spans="1:13">
      <c r="A217" s="235"/>
      <c r="B217" s="236"/>
      <c r="C217" s="207"/>
      <c r="D217" s="207"/>
      <c r="E217" s="207"/>
      <c r="F217" s="207"/>
      <c r="G217" s="207"/>
      <c r="H217" s="227"/>
      <c r="I217" s="207"/>
      <c r="J217" s="207"/>
      <c r="K217" s="207"/>
      <c r="L217" s="228"/>
    </row>
    <row r="219" spans="1:13">
      <c r="A219" s="233" t="s">
        <v>390</v>
      </c>
      <c r="I219" s="168"/>
      <c r="J219" s="168"/>
      <c r="K219" s="168"/>
    </row>
    <row r="220" spans="1:13">
      <c r="A220" s="233" t="s">
        <v>389</v>
      </c>
      <c r="D220" s="168" t="s">
        <v>375</v>
      </c>
      <c r="I220" s="168">
        <v>1415311</v>
      </c>
      <c r="J220" s="168" t="s">
        <v>50</v>
      </c>
      <c r="K220" s="168"/>
      <c r="L220" s="205">
        <v>12</v>
      </c>
      <c r="M220" s="51" t="s">
        <v>619</v>
      </c>
    </row>
    <row r="221" spans="1:13">
      <c r="I221" s="168">
        <v>616234</v>
      </c>
      <c r="J221" s="168" t="s">
        <v>51</v>
      </c>
      <c r="K221" s="168"/>
      <c r="L221" s="205">
        <v>12</v>
      </c>
    </row>
    <row r="222" spans="1:13">
      <c r="I222" s="168">
        <v>1414066</v>
      </c>
      <c r="J222" s="168" t="s">
        <v>53</v>
      </c>
      <c r="K222" s="168"/>
      <c r="L222" s="205">
        <v>12</v>
      </c>
    </row>
    <row r="223" spans="1:13">
      <c r="I223" s="168">
        <v>1289967</v>
      </c>
      <c r="J223" s="168" t="s">
        <v>54</v>
      </c>
      <c r="K223" s="168"/>
      <c r="L223" s="205">
        <v>12</v>
      </c>
    </row>
    <row r="225" spans="1:13">
      <c r="A225" s="235"/>
      <c r="B225" s="236"/>
      <c r="C225" s="207"/>
      <c r="D225" s="207"/>
      <c r="E225" s="207"/>
      <c r="F225" s="207"/>
      <c r="G225" s="207"/>
      <c r="H225" s="227"/>
      <c r="I225" s="207"/>
      <c r="J225" s="207"/>
      <c r="K225" s="207"/>
      <c r="L225" s="228"/>
    </row>
    <row r="228" spans="1:13">
      <c r="A228" s="172"/>
      <c r="B228" s="181"/>
      <c r="C228" s="169"/>
      <c r="D228" s="169"/>
      <c r="E228" s="169"/>
      <c r="F228" s="171"/>
      <c r="G228" s="5"/>
      <c r="M228" s="51" t="s">
        <v>610</v>
      </c>
    </row>
    <row r="229" spans="1:13">
      <c r="A229" s="172" t="s">
        <v>521</v>
      </c>
      <c r="B229" s="181"/>
      <c r="C229" s="169"/>
      <c r="D229" s="169"/>
      <c r="E229" s="169"/>
      <c r="F229" s="171"/>
      <c r="G229" s="5"/>
    </row>
    <row r="230" spans="1:13">
      <c r="A230" s="172" t="s">
        <v>517</v>
      </c>
      <c r="B230" s="181"/>
      <c r="C230" s="169"/>
      <c r="D230" s="169"/>
      <c r="E230" s="169"/>
      <c r="F230" s="171"/>
      <c r="G230" s="5"/>
    </row>
    <row r="231" spans="1:13">
      <c r="B231" s="181"/>
      <c r="C231" s="169"/>
      <c r="D231" s="169"/>
      <c r="E231" s="169"/>
      <c r="F231" s="171"/>
      <c r="G231" s="5"/>
    </row>
    <row r="232" spans="1:13">
      <c r="A232" s="172"/>
      <c r="B232" s="181"/>
      <c r="C232" s="169"/>
      <c r="D232" s="169"/>
      <c r="E232" s="169"/>
      <c r="F232" s="171"/>
      <c r="G232" s="5"/>
    </row>
    <row r="233" spans="1:13">
      <c r="A233" s="172"/>
      <c r="B233" s="181"/>
      <c r="C233" s="169"/>
      <c r="D233" s="169"/>
      <c r="E233" s="169"/>
      <c r="F233" s="171"/>
      <c r="G233" s="5"/>
      <c r="J233" s="138" t="s">
        <v>441</v>
      </c>
      <c r="K233" s="169"/>
    </row>
    <row r="234" spans="1:13">
      <c r="A234" s="172"/>
      <c r="B234" s="181"/>
      <c r="C234" s="169"/>
      <c r="D234" s="169"/>
      <c r="E234" s="169"/>
      <c r="F234" s="171"/>
      <c r="G234" s="5"/>
    </row>
    <row r="235" spans="1:13">
      <c r="A235" s="172"/>
      <c r="B235" s="181"/>
      <c r="C235" s="169"/>
      <c r="D235" s="169"/>
      <c r="E235" s="169"/>
      <c r="F235" s="171"/>
      <c r="G235" s="5"/>
    </row>
    <row r="236" spans="1:13">
      <c r="A236" s="172"/>
      <c r="B236" s="181"/>
      <c r="C236" s="169"/>
      <c r="D236" s="169"/>
      <c r="E236" s="169"/>
      <c r="F236" s="171"/>
      <c r="G236" s="5"/>
    </row>
    <row r="237" spans="1:13">
      <c r="A237" s="172"/>
      <c r="B237" s="181"/>
      <c r="C237" s="169"/>
      <c r="D237" s="169"/>
      <c r="E237" s="169"/>
      <c r="F237" s="171"/>
      <c r="G237" s="5"/>
    </row>
    <row r="238" spans="1:13">
      <c r="A238" s="172"/>
      <c r="B238" s="181"/>
      <c r="C238" s="169"/>
      <c r="D238" s="169"/>
      <c r="E238" s="169"/>
      <c r="F238" s="171"/>
      <c r="G238" s="5"/>
    </row>
    <row r="239" spans="1:13">
      <c r="A239" s="172"/>
      <c r="B239" s="181"/>
      <c r="C239" s="169"/>
      <c r="D239" s="169"/>
      <c r="E239" s="169"/>
      <c r="F239" s="171"/>
      <c r="G239" s="5"/>
      <c r="I239" t="s">
        <v>580</v>
      </c>
    </row>
    <row r="240" spans="1:13">
      <c r="A240" s="172"/>
      <c r="B240" s="181"/>
      <c r="C240" s="169"/>
      <c r="D240" s="169"/>
      <c r="E240" s="169"/>
      <c r="F240" s="171"/>
      <c r="G240" s="5"/>
    </row>
    <row r="241" spans="1:13">
      <c r="A241" s="172"/>
      <c r="B241" s="181"/>
      <c r="C241" s="169"/>
      <c r="D241" s="169"/>
      <c r="E241" s="169"/>
      <c r="F241" s="171"/>
      <c r="G241" s="5"/>
    </row>
    <row r="242" spans="1:13">
      <c r="A242" s="172"/>
      <c r="B242" s="181"/>
      <c r="C242" s="169"/>
      <c r="D242" s="169" t="s">
        <v>443</v>
      </c>
      <c r="E242" s="169"/>
      <c r="F242" s="171"/>
      <c r="G242" s="5"/>
    </row>
    <row r="243" spans="1:13">
      <c r="A243" s="172"/>
      <c r="B243" s="181"/>
      <c r="C243" s="169"/>
      <c r="D243" s="169"/>
      <c r="E243" s="169"/>
      <c r="F243" s="171"/>
      <c r="G243" s="5"/>
    </row>
    <row r="244" spans="1:13">
      <c r="A244" s="172"/>
      <c r="B244" s="181"/>
      <c r="C244" s="169"/>
      <c r="D244" s="169"/>
      <c r="E244" s="169"/>
      <c r="F244" s="171"/>
      <c r="G244" s="5"/>
    </row>
    <row r="245" spans="1:13">
      <c r="A245" s="172"/>
      <c r="B245" s="181"/>
      <c r="C245" s="169"/>
      <c r="D245" s="172"/>
      <c r="E245" s="169"/>
      <c r="F245" s="171"/>
      <c r="G245" s="5"/>
    </row>
    <row r="246" spans="1:13">
      <c r="A246" s="171"/>
      <c r="B246" s="181"/>
      <c r="C246" s="170"/>
      <c r="D246" s="170"/>
      <c r="E246" s="170"/>
      <c r="F246" s="171"/>
      <c r="G246" s="5"/>
      <c r="I246" s="5"/>
      <c r="J246" s="5"/>
      <c r="K246" s="5"/>
    </row>
    <row r="247" spans="1:13">
      <c r="A247" s="139"/>
      <c r="B247" s="202"/>
      <c r="C247" s="176"/>
      <c r="D247" s="176"/>
      <c r="E247" s="176"/>
      <c r="F247" s="139"/>
      <c r="G247" s="207"/>
      <c r="H247" s="227"/>
      <c r="I247" s="207"/>
      <c r="J247" s="207"/>
      <c r="K247" s="207"/>
      <c r="L247" s="228"/>
    </row>
    <row r="248" spans="1:13">
      <c r="A248" s="172"/>
      <c r="B248" s="181"/>
      <c r="C248" s="169"/>
      <c r="D248" s="169"/>
      <c r="E248" s="169"/>
      <c r="F248" s="171"/>
      <c r="G248" s="5"/>
    </row>
    <row r="249" spans="1:13">
      <c r="A249" s="172" t="s">
        <v>522</v>
      </c>
      <c r="B249" s="181"/>
      <c r="C249" s="169"/>
      <c r="D249" s="169"/>
      <c r="E249" s="169"/>
      <c r="F249" s="171"/>
      <c r="G249" s="5"/>
      <c r="I249">
        <v>711884</v>
      </c>
      <c r="J249" t="s">
        <v>46</v>
      </c>
      <c r="L249" s="205">
        <v>24</v>
      </c>
      <c r="M249" s="51" t="s">
        <v>619</v>
      </c>
    </row>
    <row r="250" spans="1:13">
      <c r="A250" s="233" t="s">
        <v>389</v>
      </c>
      <c r="F250" s="5"/>
      <c r="G250" s="5"/>
      <c r="I250">
        <v>1337052</v>
      </c>
      <c r="J250" t="s">
        <v>47</v>
      </c>
      <c r="L250" s="205">
        <v>24</v>
      </c>
    </row>
    <row r="251" spans="1:13">
      <c r="D251" s="168" t="s">
        <v>375</v>
      </c>
      <c r="F251" s="5"/>
      <c r="G251" s="5"/>
      <c r="I251">
        <v>498737</v>
      </c>
      <c r="J251" t="s">
        <v>48</v>
      </c>
      <c r="L251" s="205">
        <v>24</v>
      </c>
    </row>
    <row r="252" spans="1:13">
      <c r="I252">
        <v>1415311</v>
      </c>
      <c r="J252" t="s">
        <v>50</v>
      </c>
      <c r="L252" s="205">
        <v>24</v>
      </c>
    </row>
    <row r="253" spans="1:13">
      <c r="I253">
        <v>616234</v>
      </c>
      <c r="J253" t="s">
        <v>51</v>
      </c>
      <c r="L253" s="205">
        <v>24</v>
      </c>
    </row>
    <row r="254" spans="1:13">
      <c r="I254">
        <v>1414066</v>
      </c>
      <c r="J254" t="s">
        <v>53</v>
      </c>
      <c r="L254" s="205">
        <v>24</v>
      </c>
    </row>
    <row r="255" spans="1:13">
      <c r="I255">
        <v>1289967</v>
      </c>
      <c r="J255" t="s">
        <v>54</v>
      </c>
      <c r="L255" s="205">
        <v>24</v>
      </c>
    </row>
    <row r="257" spans="1:13">
      <c r="A257" s="426"/>
      <c r="C257" s="5"/>
      <c r="D257" s="5"/>
      <c r="E257" s="5"/>
      <c r="F257" s="5"/>
      <c r="G257" s="5"/>
      <c r="I257" s="5"/>
      <c r="J257" s="5"/>
      <c r="K257" s="5"/>
    </row>
    <row r="258" spans="1:13">
      <c r="A258" s="235"/>
      <c r="B258" s="236"/>
      <c r="C258" s="207"/>
      <c r="D258" s="207"/>
      <c r="E258" s="207"/>
      <c r="F258" s="207"/>
      <c r="G258" s="207"/>
      <c r="H258" s="227"/>
      <c r="I258" s="207"/>
      <c r="J258" s="207"/>
      <c r="K258" s="207"/>
      <c r="L258" s="228"/>
    </row>
    <row r="260" spans="1:13">
      <c r="A260" s="233" t="s">
        <v>523</v>
      </c>
      <c r="I260">
        <v>497774</v>
      </c>
      <c r="J260" t="s">
        <v>31</v>
      </c>
      <c r="L260" s="205">
        <v>48</v>
      </c>
      <c r="M260" s="51" t="s">
        <v>619</v>
      </c>
    </row>
    <row r="261" spans="1:13">
      <c r="A261" s="233" t="s">
        <v>266</v>
      </c>
      <c r="D261" s="168" t="s">
        <v>596</v>
      </c>
      <c r="I261">
        <v>1284873</v>
      </c>
      <c r="J261" t="s">
        <v>34</v>
      </c>
      <c r="L261" s="205">
        <v>48</v>
      </c>
    </row>
    <row r="262" spans="1:13">
      <c r="I262">
        <v>1219145</v>
      </c>
      <c r="J262" t="s">
        <v>36</v>
      </c>
      <c r="L262" s="205">
        <v>48</v>
      </c>
    </row>
    <row r="263" spans="1:13">
      <c r="D263" t="s">
        <v>597</v>
      </c>
      <c r="I263">
        <v>660511</v>
      </c>
      <c r="J263" t="s">
        <v>38</v>
      </c>
      <c r="L263" s="205">
        <v>48</v>
      </c>
    </row>
    <row r="264" spans="1:13">
      <c r="I264">
        <v>1306498</v>
      </c>
      <c r="J264" t="s">
        <v>40</v>
      </c>
      <c r="L264" s="205">
        <v>48</v>
      </c>
    </row>
    <row r="265" spans="1:13">
      <c r="I265">
        <v>1308198</v>
      </c>
      <c r="J265" t="s">
        <v>42</v>
      </c>
      <c r="L265" s="205">
        <v>48</v>
      </c>
    </row>
    <row r="266" spans="1:13">
      <c r="I266">
        <v>1224699</v>
      </c>
      <c r="J266" t="s">
        <v>44</v>
      </c>
      <c r="L266" s="205">
        <v>48</v>
      </c>
    </row>
    <row r="267" spans="1:13">
      <c r="A267" s="426"/>
      <c r="C267" s="5"/>
      <c r="D267" s="5"/>
      <c r="E267" s="5"/>
      <c r="F267" s="5"/>
      <c r="G267" s="5"/>
      <c r="I267" s="5"/>
      <c r="J267" s="5"/>
      <c r="K267" s="5"/>
    </row>
    <row r="268" spans="1:13">
      <c r="A268" s="235"/>
      <c r="B268" s="236"/>
      <c r="C268" s="207"/>
      <c r="D268" s="207"/>
      <c r="E268" s="207"/>
      <c r="F268" s="207"/>
      <c r="G268" s="207"/>
      <c r="H268" s="227"/>
      <c r="I268" s="207"/>
      <c r="J268" s="207"/>
      <c r="K268" s="207"/>
      <c r="L268" s="228"/>
    </row>
    <row r="270" spans="1:13">
      <c r="A270" s="233" t="s">
        <v>531</v>
      </c>
      <c r="I270">
        <v>1264997</v>
      </c>
      <c r="J270" t="s">
        <v>524</v>
      </c>
      <c r="L270" s="205">
        <v>12</v>
      </c>
      <c r="M270" s="51" t="s">
        <v>364</v>
      </c>
    </row>
    <row r="271" spans="1:13">
      <c r="A271" s="233" t="s">
        <v>530</v>
      </c>
      <c r="I271">
        <v>1322213</v>
      </c>
      <c r="J271" t="s">
        <v>525</v>
      </c>
      <c r="L271" s="205">
        <v>12</v>
      </c>
    </row>
    <row r="272" spans="1:13">
      <c r="I272">
        <v>1322217</v>
      </c>
      <c r="J272" t="s">
        <v>526</v>
      </c>
      <c r="L272" s="205">
        <v>12</v>
      </c>
    </row>
    <row r="273" spans="1:13">
      <c r="I273">
        <v>1400013</v>
      </c>
      <c r="J273" t="s">
        <v>527</v>
      </c>
      <c r="L273" s="205">
        <v>12</v>
      </c>
    </row>
    <row r="274" spans="1:13">
      <c r="I274">
        <v>1400049</v>
      </c>
      <c r="J274" t="s">
        <v>528</v>
      </c>
      <c r="L274" s="205">
        <v>12</v>
      </c>
    </row>
    <row r="275" spans="1:13">
      <c r="I275">
        <v>1462318</v>
      </c>
      <c r="J275" t="s">
        <v>529</v>
      </c>
      <c r="L275" s="205">
        <v>12</v>
      </c>
    </row>
    <row r="277" spans="1:13">
      <c r="D277" t="s">
        <v>365</v>
      </c>
      <c r="I277">
        <v>1265011</v>
      </c>
      <c r="J277" t="s">
        <v>24</v>
      </c>
      <c r="L277" s="205">
        <v>1</v>
      </c>
    </row>
    <row r="278" spans="1:13">
      <c r="I278">
        <v>1322218</v>
      </c>
      <c r="J278" s="168" t="s">
        <v>24</v>
      </c>
      <c r="L278" s="205">
        <v>1</v>
      </c>
    </row>
    <row r="279" spans="1:13">
      <c r="I279">
        <v>1322292</v>
      </c>
      <c r="J279" s="168" t="s">
        <v>24</v>
      </c>
      <c r="L279" s="205">
        <v>1</v>
      </c>
    </row>
    <row r="280" spans="1:13">
      <c r="I280">
        <v>1400051</v>
      </c>
      <c r="J280" s="168" t="s">
        <v>24</v>
      </c>
      <c r="L280" s="205">
        <v>1</v>
      </c>
    </row>
    <row r="281" spans="1:13">
      <c r="I281">
        <v>1400061</v>
      </c>
      <c r="J281" s="168" t="s">
        <v>24</v>
      </c>
      <c r="L281" s="205">
        <v>1</v>
      </c>
    </row>
    <row r="282" spans="1:13">
      <c r="I282">
        <v>1462319</v>
      </c>
      <c r="J282" s="168" t="s">
        <v>24</v>
      </c>
      <c r="L282" s="205">
        <v>1</v>
      </c>
    </row>
    <row r="283" spans="1:13">
      <c r="A283" s="235"/>
      <c r="B283" s="236"/>
      <c r="C283" s="207"/>
      <c r="D283" s="207"/>
      <c r="E283" s="207"/>
      <c r="F283" s="207"/>
      <c r="G283" s="207"/>
      <c r="H283" s="227"/>
      <c r="I283" s="207"/>
      <c r="J283" s="207"/>
      <c r="K283" s="207"/>
      <c r="L283" s="228"/>
    </row>
    <row r="285" spans="1:13">
      <c r="A285" s="233" t="s">
        <v>569</v>
      </c>
      <c r="I285">
        <v>493544</v>
      </c>
      <c r="J285" t="s">
        <v>562</v>
      </c>
      <c r="L285" s="205">
        <v>6</v>
      </c>
      <c r="M285" s="51" t="s">
        <v>364</v>
      </c>
    </row>
    <row r="286" spans="1:13">
      <c r="I286">
        <v>493545</v>
      </c>
      <c r="J286" t="s">
        <v>563</v>
      </c>
      <c r="L286" s="205">
        <v>6</v>
      </c>
    </row>
    <row r="287" spans="1:13">
      <c r="A287" s="233" t="s">
        <v>170</v>
      </c>
      <c r="I287">
        <v>1357611</v>
      </c>
      <c r="J287" t="s">
        <v>564</v>
      </c>
      <c r="L287" s="205">
        <v>6</v>
      </c>
    </row>
    <row r="288" spans="1:13">
      <c r="I288">
        <v>1440802</v>
      </c>
      <c r="J288" t="s">
        <v>565</v>
      </c>
      <c r="L288" s="205">
        <v>12</v>
      </c>
    </row>
    <row r="289" spans="1:12">
      <c r="I289">
        <v>1440803</v>
      </c>
      <c r="J289" t="s">
        <v>566</v>
      </c>
      <c r="L289" s="205">
        <v>12</v>
      </c>
    </row>
    <row r="290" spans="1:12">
      <c r="I290">
        <v>1470675</v>
      </c>
      <c r="J290" t="s">
        <v>567</v>
      </c>
      <c r="L290" s="205">
        <v>12</v>
      </c>
    </row>
    <row r="291" spans="1:12">
      <c r="D291" s="168" t="s">
        <v>365</v>
      </c>
      <c r="E291" s="168"/>
      <c r="I291">
        <v>1470676</v>
      </c>
      <c r="J291" t="s">
        <v>568</v>
      </c>
      <c r="L291" s="205">
        <v>24</v>
      </c>
    </row>
    <row r="292" spans="1:12">
      <c r="I292">
        <v>493550</v>
      </c>
      <c r="J292" t="s">
        <v>24</v>
      </c>
      <c r="L292" s="205">
        <v>1</v>
      </c>
    </row>
    <row r="293" spans="1:12">
      <c r="I293">
        <v>1357612</v>
      </c>
      <c r="J293" s="168" t="s">
        <v>24</v>
      </c>
      <c r="L293" s="205">
        <v>1</v>
      </c>
    </row>
    <row r="294" spans="1:12">
      <c r="I294">
        <v>1440828</v>
      </c>
      <c r="J294" s="168" t="s">
        <v>24</v>
      </c>
      <c r="L294" s="205">
        <v>1</v>
      </c>
    </row>
    <row r="295" spans="1:12">
      <c r="I295">
        <v>1470684</v>
      </c>
      <c r="J295" s="168" t="s">
        <v>24</v>
      </c>
      <c r="L295" s="205">
        <v>1</v>
      </c>
    </row>
    <row r="296" spans="1:12">
      <c r="D296" s="168" t="s">
        <v>365</v>
      </c>
      <c r="E296" s="168"/>
    </row>
    <row r="298" spans="1:12">
      <c r="A298" s="235"/>
      <c r="B298" s="236"/>
      <c r="C298" s="207"/>
      <c r="D298" s="207"/>
      <c r="E298" s="207"/>
      <c r="F298" s="207"/>
      <c r="G298" s="207"/>
      <c r="H298" s="227"/>
      <c r="I298" s="207"/>
      <c r="J298" s="207"/>
      <c r="K298" s="207"/>
      <c r="L298" s="228"/>
    </row>
  </sheetData>
  <sortState ref="I121:L128">
    <sortCondition ref="J121"/>
  </sortState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46"/>
  <sheetViews>
    <sheetView topLeftCell="A191" workbookViewId="0">
      <selection activeCell="D216" sqref="D216"/>
    </sheetView>
  </sheetViews>
  <sheetFormatPr baseColWidth="10" defaultRowHeight="12.75"/>
  <cols>
    <col min="1" max="1" width="11.42578125" style="172"/>
    <col min="2" max="2" width="14.28515625" style="181" customWidth="1"/>
    <col min="3" max="3" width="11.42578125" style="3"/>
    <col min="4" max="4" width="32.85546875" style="3" customWidth="1"/>
    <col min="5" max="5" width="11.42578125" style="3"/>
    <col min="6" max="6" width="13.42578125" style="181" bestFit="1" customWidth="1"/>
    <col min="7" max="7" width="11.42578125" style="171"/>
  </cols>
  <sheetData>
    <row r="1" spans="1:7">
      <c r="G1" s="171" t="s">
        <v>618</v>
      </c>
    </row>
    <row r="2" spans="1:7">
      <c r="A2" s="19"/>
      <c r="B2" s="10"/>
      <c r="C2" s="459">
        <v>448536</v>
      </c>
      <c r="D2" s="460" t="s">
        <v>224</v>
      </c>
      <c r="E2" s="461">
        <v>47.9</v>
      </c>
      <c r="F2" s="181">
        <v>9</v>
      </c>
    </row>
    <row r="3" spans="1:7" ht="12" customHeight="1">
      <c r="A3" s="9" t="s">
        <v>258</v>
      </c>
      <c r="B3" s="10"/>
      <c r="C3" s="125">
        <v>448539</v>
      </c>
      <c r="D3" s="118" t="s">
        <v>222</v>
      </c>
      <c r="E3" s="114">
        <v>47.9</v>
      </c>
      <c r="F3" s="181">
        <v>9</v>
      </c>
      <c r="G3" s="171" t="s">
        <v>619</v>
      </c>
    </row>
    <row r="4" spans="1:7" ht="12" customHeight="1">
      <c r="B4" s="10"/>
      <c r="C4" s="125">
        <v>1301045</v>
      </c>
      <c r="D4" s="121" t="s">
        <v>228</v>
      </c>
      <c r="E4" s="114">
        <v>64.900000000000006</v>
      </c>
      <c r="F4" s="181">
        <v>9</v>
      </c>
    </row>
    <row r="5" spans="1:7" ht="12" customHeight="1">
      <c r="A5" s="210" t="s">
        <v>579</v>
      </c>
      <c r="B5" s="205"/>
      <c r="C5" s="125">
        <v>493041</v>
      </c>
      <c r="D5" s="121" t="s">
        <v>230</v>
      </c>
      <c r="E5" s="114">
        <v>44.9</v>
      </c>
      <c r="F5" s="181">
        <v>9</v>
      </c>
    </row>
    <row r="6" spans="1:7" ht="12" customHeight="1">
      <c r="A6" s="9"/>
      <c r="B6" s="10"/>
      <c r="C6" s="143">
        <v>1438257</v>
      </c>
      <c r="D6" s="124" t="s">
        <v>236</v>
      </c>
      <c r="E6" s="114">
        <v>94.9</v>
      </c>
      <c r="F6" s="181">
        <v>9</v>
      </c>
    </row>
    <row r="7" spans="1:7" ht="12" customHeight="1">
      <c r="A7" s="9"/>
      <c r="B7" s="10"/>
      <c r="C7" s="125">
        <v>1466480</v>
      </c>
      <c r="D7" s="120" t="s">
        <v>232</v>
      </c>
      <c r="E7" s="114">
        <v>29.9</v>
      </c>
      <c r="F7" s="181">
        <v>9</v>
      </c>
      <c r="G7" s="335"/>
    </row>
    <row r="8" spans="1:7" ht="12" customHeight="1">
      <c r="A8" s="9"/>
      <c r="B8" s="10"/>
      <c r="C8" s="142">
        <v>1416498</v>
      </c>
      <c r="D8" s="120" t="s">
        <v>225</v>
      </c>
      <c r="E8" s="114">
        <v>27.9</v>
      </c>
      <c r="F8" s="181">
        <v>9</v>
      </c>
      <c r="G8" s="335"/>
    </row>
    <row r="9" spans="1:7" ht="12" customHeight="1">
      <c r="A9" s="9"/>
      <c r="B9" s="10"/>
      <c r="C9" s="142">
        <v>1473172</v>
      </c>
      <c r="D9" s="118" t="s">
        <v>235</v>
      </c>
      <c r="E9" s="114">
        <v>25.5</v>
      </c>
      <c r="F9" s="181">
        <v>9</v>
      </c>
      <c r="G9" s="335"/>
    </row>
    <row r="10" spans="1:7">
      <c r="A10" s="9"/>
      <c r="B10" s="10"/>
      <c r="C10" s="191"/>
      <c r="D10" s="75"/>
      <c r="E10" s="75"/>
      <c r="G10" s="335"/>
    </row>
    <row r="11" spans="1:7">
      <c r="A11" s="9"/>
      <c r="B11" s="10"/>
      <c r="D11" s="22"/>
      <c r="E11" s="8"/>
      <c r="F11" s="242"/>
      <c r="G11" s="335"/>
    </row>
    <row r="12" spans="1:7">
      <c r="A12" s="9"/>
      <c r="B12" s="10"/>
      <c r="D12" s="22"/>
      <c r="E12" s="8"/>
      <c r="F12" s="242"/>
      <c r="G12" s="335"/>
    </row>
    <row r="13" spans="1:7">
      <c r="A13" s="9"/>
      <c r="B13" s="10"/>
      <c r="C13" s="3" t="s">
        <v>377</v>
      </c>
      <c r="D13" s="22"/>
      <c r="E13" s="8"/>
      <c r="F13" s="242"/>
      <c r="G13" s="335"/>
    </row>
    <row r="14" spans="1:7" ht="15">
      <c r="A14" s="9"/>
      <c r="B14" s="10"/>
      <c r="D14" s="22"/>
      <c r="E14" s="8"/>
      <c r="F14" s="243"/>
      <c r="G14" s="25"/>
    </row>
    <row r="15" spans="1:7" ht="15">
      <c r="A15" s="9"/>
      <c r="B15" s="10"/>
      <c r="D15" s="22"/>
      <c r="E15" s="8"/>
      <c r="F15" s="243"/>
      <c r="G15" s="25"/>
    </row>
    <row r="16" spans="1:7">
      <c r="A16" s="178"/>
      <c r="B16" s="179"/>
      <c r="C16" s="26"/>
      <c r="D16" s="139"/>
      <c r="E16" s="139"/>
      <c r="F16" s="202"/>
    </row>
    <row r="17" spans="1:7">
      <c r="A17" s="171"/>
      <c r="C17" s="6"/>
      <c r="D17" s="6"/>
      <c r="E17" s="6"/>
    </row>
    <row r="18" spans="1:7">
      <c r="A18" s="9"/>
      <c r="B18" s="10"/>
      <c r="F18" s="181" t="s">
        <v>12</v>
      </c>
    </row>
    <row r="19" spans="1:7">
      <c r="A19" s="9" t="s">
        <v>260</v>
      </c>
      <c r="B19" s="10"/>
      <c r="C19" s="142">
        <v>1458780</v>
      </c>
      <c r="D19" s="118" t="s">
        <v>234</v>
      </c>
      <c r="E19" s="113">
        <v>149.9</v>
      </c>
      <c r="F19" s="181">
        <v>9</v>
      </c>
      <c r="G19" s="171" t="s">
        <v>619</v>
      </c>
    </row>
    <row r="20" spans="1:7">
      <c r="A20" s="9" t="s">
        <v>259</v>
      </c>
      <c r="B20" s="10"/>
      <c r="C20" s="125">
        <v>1313903</v>
      </c>
      <c r="D20" s="118" t="s">
        <v>238</v>
      </c>
      <c r="E20" s="113">
        <v>49.9</v>
      </c>
      <c r="F20" s="181">
        <v>9</v>
      </c>
    </row>
    <row r="21" spans="1:7" ht="25.5">
      <c r="A21" s="210" t="s">
        <v>263</v>
      </c>
      <c r="B21" s="205"/>
      <c r="C21" s="125">
        <v>1181890</v>
      </c>
      <c r="D21" s="121" t="s">
        <v>262</v>
      </c>
      <c r="E21" s="114">
        <v>98.9</v>
      </c>
      <c r="F21" s="181">
        <v>9</v>
      </c>
      <c r="G21" s="161"/>
    </row>
    <row r="22" spans="1:7">
      <c r="A22" s="9"/>
      <c r="B22" s="10"/>
      <c r="C22" s="125">
        <v>1375589</v>
      </c>
      <c r="D22" s="121" t="s">
        <v>240</v>
      </c>
      <c r="E22" s="114">
        <v>48.9</v>
      </c>
      <c r="F22" s="181">
        <v>9</v>
      </c>
    </row>
    <row r="23" spans="1:7" ht="25.5">
      <c r="A23" s="9"/>
      <c r="B23" s="10"/>
      <c r="C23" s="126">
        <v>1470620</v>
      </c>
      <c r="D23" s="121" t="s">
        <v>239</v>
      </c>
      <c r="E23" s="114">
        <v>66.900000000000006</v>
      </c>
      <c r="F23" s="181">
        <v>9</v>
      </c>
    </row>
    <row r="24" spans="1:7" s="5" customFormat="1">
      <c r="A24" s="19"/>
      <c r="B24" s="10"/>
      <c r="C24" s="125">
        <v>1370220</v>
      </c>
      <c r="D24" s="439" t="s">
        <v>231</v>
      </c>
      <c r="E24" s="114">
        <v>35.9</v>
      </c>
      <c r="F24" s="181">
        <v>9</v>
      </c>
      <c r="G24" s="171"/>
    </row>
    <row r="25" spans="1:7" ht="25.5">
      <c r="A25" s="9"/>
      <c r="B25" s="10"/>
      <c r="C25" s="125">
        <v>1443337</v>
      </c>
      <c r="D25" s="127" t="s">
        <v>261</v>
      </c>
      <c r="E25" s="114">
        <v>119.9</v>
      </c>
      <c r="F25" s="181">
        <v>9</v>
      </c>
    </row>
    <row r="26" spans="1:7">
      <c r="A26" s="9"/>
      <c r="B26" s="10"/>
      <c r="C26" s="144">
        <v>1473379</v>
      </c>
      <c r="D26" s="129" t="s">
        <v>242</v>
      </c>
      <c r="E26" s="114">
        <v>38.9</v>
      </c>
      <c r="F26" s="181">
        <v>9</v>
      </c>
    </row>
    <row r="27" spans="1:7">
      <c r="A27" s="9"/>
      <c r="B27" s="10"/>
    </row>
    <row r="28" spans="1:7">
      <c r="A28" s="9"/>
      <c r="B28" s="10"/>
    </row>
    <row r="29" spans="1:7">
      <c r="A29" s="9"/>
      <c r="B29" s="10"/>
      <c r="C29" s="169" t="s">
        <v>377</v>
      </c>
    </row>
    <row r="30" spans="1:7">
      <c r="A30" s="178"/>
      <c r="B30" s="179"/>
      <c r="C30" s="26"/>
      <c r="D30" s="26"/>
      <c r="E30" s="26"/>
      <c r="F30" s="202"/>
    </row>
    <row r="31" spans="1:7">
      <c r="A31" s="19"/>
      <c r="B31" s="10"/>
      <c r="C31" s="6"/>
      <c r="D31" s="6"/>
      <c r="E31" s="6"/>
    </row>
    <row r="32" spans="1:7">
      <c r="A32" s="9"/>
      <c r="B32" s="10"/>
      <c r="F32" s="181" t="s">
        <v>12</v>
      </c>
    </row>
    <row r="33" spans="1:7" ht="12" customHeight="1">
      <c r="A33" s="9" t="s">
        <v>265</v>
      </c>
      <c r="B33" s="10"/>
      <c r="C33" s="145">
        <v>684203</v>
      </c>
      <c r="D33" s="92" t="s">
        <v>159</v>
      </c>
      <c r="E33" s="93">
        <v>115.9</v>
      </c>
      <c r="F33" s="181">
        <v>12</v>
      </c>
      <c r="G33" s="171" t="s">
        <v>619</v>
      </c>
    </row>
    <row r="34" spans="1:7" ht="12" customHeight="1">
      <c r="A34" s="9"/>
      <c r="B34" s="10"/>
      <c r="C34" s="146">
        <v>658403</v>
      </c>
      <c r="D34" s="95" t="s">
        <v>189</v>
      </c>
      <c r="E34" s="93">
        <v>105.9</v>
      </c>
      <c r="F34" s="181">
        <v>12</v>
      </c>
    </row>
    <row r="35" spans="1:7" ht="12" customHeight="1">
      <c r="A35" s="9"/>
      <c r="B35" s="10"/>
      <c r="C35" s="147">
        <v>1329679</v>
      </c>
      <c r="D35" s="105" t="s">
        <v>190</v>
      </c>
      <c r="E35" s="93">
        <v>59.9</v>
      </c>
      <c r="F35" s="181">
        <v>12</v>
      </c>
    </row>
    <row r="36" spans="1:7" ht="12" customHeight="1">
      <c r="A36" s="9"/>
      <c r="B36" s="10"/>
      <c r="C36" s="145">
        <v>1354262</v>
      </c>
      <c r="D36" s="104" t="s">
        <v>186</v>
      </c>
      <c r="E36" s="93">
        <v>62.9</v>
      </c>
      <c r="F36" s="181">
        <v>12</v>
      </c>
    </row>
    <row r="37" spans="1:7" ht="12" customHeight="1">
      <c r="A37" s="9"/>
      <c r="B37" s="10"/>
      <c r="C37" s="145">
        <v>1442301</v>
      </c>
      <c r="D37" s="95" t="s">
        <v>162</v>
      </c>
      <c r="E37" s="93">
        <v>82.9</v>
      </c>
      <c r="F37" s="181">
        <v>12</v>
      </c>
    </row>
    <row r="38" spans="1:7" ht="12" customHeight="1">
      <c r="A38" s="9"/>
      <c r="B38" s="10"/>
      <c r="C38" s="145">
        <v>1461751</v>
      </c>
      <c r="D38" s="94" t="s">
        <v>160</v>
      </c>
      <c r="E38" s="93">
        <v>85.9</v>
      </c>
      <c r="F38" s="181">
        <v>12</v>
      </c>
    </row>
    <row r="39" spans="1:7" ht="12" customHeight="1">
      <c r="A39" s="9"/>
      <c r="B39" s="10"/>
      <c r="C39" s="146">
        <v>1462919</v>
      </c>
      <c r="D39" s="95" t="s">
        <v>187</v>
      </c>
      <c r="E39" s="87">
        <v>95.9</v>
      </c>
      <c r="F39" s="181">
        <v>12</v>
      </c>
    </row>
    <row r="40" spans="1:7" ht="12" customHeight="1">
      <c r="A40" s="9"/>
      <c r="B40" s="10"/>
      <c r="C40" s="147">
        <v>1463041</v>
      </c>
      <c r="D40" s="95" t="s">
        <v>166</v>
      </c>
      <c r="E40" s="87">
        <v>76.900000000000006</v>
      </c>
      <c r="F40" s="181">
        <v>12</v>
      </c>
    </row>
    <row r="41" spans="1:7" ht="12" customHeight="1">
      <c r="A41" s="9"/>
      <c r="B41" s="10"/>
      <c r="C41" s="146">
        <v>1466844</v>
      </c>
      <c r="D41" s="95" t="s">
        <v>163</v>
      </c>
      <c r="E41" s="87">
        <v>73.900000000000006</v>
      </c>
      <c r="F41" s="181">
        <v>12</v>
      </c>
    </row>
    <row r="42" spans="1:7" ht="12" customHeight="1">
      <c r="A42" s="9"/>
      <c r="B42" s="10"/>
      <c r="C42" s="145">
        <v>1467953</v>
      </c>
      <c r="D42" s="100" t="s">
        <v>184</v>
      </c>
      <c r="E42" s="87">
        <v>81.900000000000006</v>
      </c>
      <c r="F42" s="181">
        <v>12</v>
      </c>
    </row>
    <row r="43" spans="1:7" ht="12" customHeight="1">
      <c r="A43" s="9"/>
      <c r="B43" s="10"/>
      <c r="C43" s="149">
        <v>1470579</v>
      </c>
      <c r="D43" s="99" t="s">
        <v>180</v>
      </c>
      <c r="E43" s="87">
        <v>81.900000000000006</v>
      </c>
      <c r="F43" s="181">
        <v>12</v>
      </c>
    </row>
    <row r="44" spans="1:7" ht="12" customHeight="1">
      <c r="A44" s="9"/>
      <c r="B44" s="10"/>
      <c r="C44" s="148">
        <v>1470672</v>
      </c>
      <c r="D44" s="100" t="s">
        <v>174</v>
      </c>
      <c r="E44" s="93">
        <v>109.9</v>
      </c>
      <c r="F44" s="181">
        <v>12</v>
      </c>
    </row>
    <row r="45" spans="1:7" ht="12" customHeight="1">
      <c r="A45" s="9"/>
      <c r="B45" s="10"/>
      <c r="C45" s="148">
        <v>1470674</v>
      </c>
      <c r="D45" s="100" t="s">
        <v>182</v>
      </c>
      <c r="E45" s="93">
        <v>91.9</v>
      </c>
      <c r="F45" s="181">
        <v>12</v>
      </c>
    </row>
    <row r="46" spans="1:7" ht="12" customHeight="1">
      <c r="A46" s="9"/>
      <c r="B46" s="10"/>
      <c r="C46" s="147">
        <v>1470675</v>
      </c>
      <c r="D46" s="100" t="s">
        <v>169</v>
      </c>
      <c r="E46" s="93">
        <v>51.9</v>
      </c>
      <c r="F46" s="181">
        <v>12</v>
      </c>
    </row>
    <row r="47" spans="1:7" ht="12" customHeight="1">
      <c r="A47" s="9"/>
      <c r="B47" s="10"/>
      <c r="C47" s="148">
        <v>1470953</v>
      </c>
      <c r="D47" s="99" t="s">
        <v>179</v>
      </c>
      <c r="E47" s="93">
        <v>42.9</v>
      </c>
      <c r="F47" s="181">
        <v>12</v>
      </c>
    </row>
    <row r="48" spans="1:7" ht="12" customHeight="1">
      <c r="A48" s="9"/>
      <c r="B48" s="10"/>
      <c r="C48" s="146">
        <v>1471030</v>
      </c>
      <c r="D48" s="95" t="s">
        <v>165</v>
      </c>
      <c r="E48" s="93">
        <v>88.9</v>
      </c>
      <c r="F48" s="181">
        <v>12</v>
      </c>
      <c r="G48" s="336"/>
    </row>
    <row r="49" spans="1:7" ht="12" customHeight="1">
      <c r="A49" s="9"/>
      <c r="B49" s="10"/>
      <c r="C49" s="148">
        <v>1471040</v>
      </c>
      <c r="D49" s="99" t="s">
        <v>167</v>
      </c>
      <c r="E49" s="93">
        <v>79.900000000000006</v>
      </c>
      <c r="F49" s="181">
        <v>12</v>
      </c>
    </row>
    <row r="50" spans="1:7" ht="12" customHeight="1">
      <c r="A50" s="9"/>
      <c r="B50" s="10"/>
      <c r="C50" s="148">
        <v>1471042</v>
      </c>
      <c r="D50" s="99" t="s">
        <v>171</v>
      </c>
      <c r="E50" s="93">
        <v>87.9</v>
      </c>
      <c r="F50" s="181">
        <v>12</v>
      </c>
    </row>
    <row r="51" spans="1:7" s="5" customFormat="1" ht="12" customHeight="1">
      <c r="A51" s="19"/>
      <c r="B51" s="10"/>
      <c r="C51" s="148">
        <v>1471225</v>
      </c>
      <c r="D51" s="99" t="s">
        <v>177</v>
      </c>
      <c r="E51" s="93">
        <v>82.9</v>
      </c>
      <c r="F51" s="181">
        <v>12</v>
      </c>
      <c r="G51" s="171"/>
    </row>
    <row r="52" spans="1:7" ht="12" customHeight="1">
      <c r="A52" s="9"/>
      <c r="B52" s="10"/>
      <c r="C52" s="146">
        <v>1473058</v>
      </c>
      <c r="D52" s="100" t="s">
        <v>176</v>
      </c>
      <c r="E52" s="93">
        <v>102.9</v>
      </c>
      <c r="F52" s="181">
        <v>12</v>
      </c>
    </row>
    <row r="53" spans="1:7">
      <c r="A53" s="9"/>
      <c r="B53" s="10"/>
      <c r="C53" s="168">
        <v>658423</v>
      </c>
      <c r="D53" s="11" t="s">
        <v>24</v>
      </c>
      <c r="E53" s="11"/>
      <c r="F53" s="181">
        <v>1</v>
      </c>
    </row>
    <row r="54" spans="1:7" s="168" customFormat="1">
      <c r="A54" s="9"/>
      <c r="B54" s="10"/>
      <c r="C54" s="168">
        <v>684963</v>
      </c>
      <c r="D54" s="172" t="s">
        <v>24</v>
      </c>
      <c r="E54" s="172"/>
      <c r="F54" s="181">
        <v>1</v>
      </c>
      <c r="G54" s="171"/>
    </row>
    <row r="55" spans="1:7" s="168" customFormat="1">
      <c r="A55" s="9"/>
      <c r="B55" s="10"/>
      <c r="C55" s="168">
        <v>1442343</v>
      </c>
      <c r="D55" s="172" t="s">
        <v>24</v>
      </c>
      <c r="E55" s="172"/>
      <c r="F55" s="181">
        <v>1</v>
      </c>
      <c r="G55" s="171"/>
    </row>
    <row r="56" spans="1:7" s="168" customFormat="1">
      <c r="A56" s="9"/>
      <c r="B56" s="10"/>
      <c r="C56" s="168">
        <v>1462921</v>
      </c>
      <c r="D56" s="172" t="s">
        <v>24</v>
      </c>
      <c r="E56" s="172"/>
      <c r="F56" s="181">
        <v>1</v>
      </c>
      <c r="G56" s="171"/>
    </row>
    <row r="57" spans="1:7" s="168" customFormat="1">
      <c r="A57" s="9"/>
      <c r="B57" s="10"/>
      <c r="C57" s="168">
        <v>1466849</v>
      </c>
      <c r="D57" s="172" t="s">
        <v>24</v>
      </c>
      <c r="E57" s="172"/>
      <c r="F57" s="181">
        <v>1</v>
      </c>
      <c r="G57" s="171"/>
    </row>
    <row r="58" spans="1:7" s="168" customFormat="1">
      <c r="A58" s="9"/>
      <c r="B58" s="10"/>
      <c r="C58" s="168">
        <v>1471031</v>
      </c>
      <c r="D58" s="172" t="s">
        <v>24</v>
      </c>
      <c r="E58" s="172"/>
      <c r="F58" s="181">
        <v>1</v>
      </c>
      <c r="G58" s="171"/>
    </row>
    <row r="59" spans="1:7" s="168" customFormat="1">
      <c r="A59" s="9"/>
      <c r="B59" s="10"/>
      <c r="C59" s="168">
        <v>1471075</v>
      </c>
      <c r="D59" s="172" t="s">
        <v>24</v>
      </c>
      <c r="E59" s="172"/>
      <c r="F59" s="181">
        <v>1</v>
      </c>
      <c r="G59" s="171"/>
    </row>
    <row r="60" spans="1:7" s="168" customFormat="1">
      <c r="A60" s="9"/>
      <c r="B60" s="10"/>
      <c r="C60" s="168">
        <v>1471076</v>
      </c>
      <c r="D60" s="172" t="s">
        <v>24</v>
      </c>
      <c r="E60" s="172"/>
      <c r="F60" s="181">
        <v>1</v>
      </c>
      <c r="G60" s="171"/>
    </row>
    <row r="61" spans="1:7" s="168" customFormat="1">
      <c r="A61" s="9"/>
      <c r="B61" s="10"/>
      <c r="C61" s="168">
        <v>1329706</v>
      </c>
      <c r="D61" s="172" t="s">
        <v>24</v>
      </c>
      <c r="E61" s="172"/>
      <c r="F61" s="181">
        <v>1</v>
      </c>
      <c r="G61" s="171"/>
    </row>
    <row r="62" spans="1:7" s="168" customFormat="1">
      <c r="A62" s="9"/>
      <c r="B62" s="10"/>
      <c r="C62" s="168">
        <v>1355060</v>
      </c>
      <c r="D62" s="172" t="s">
        <v>24</v>
      </c>
      <c r="E62" s="172"/>
      <c r="F62" s="181">
        <v>1</v>
      </c>
      <c r="G62" s="171"/>
    </row>
    <row r="63" spans="1:7" s="168" customFormat="1">
      <c r="A63" s="9"/>
      <c r="B63" s="10"/>
      <c r="C63" s="168">
        <v>1461755</v>
      </c>
      <c r="D63" s="172" t="s">
        <v>24</v>
      </c>
      <c r="E63" s="172"/>
      <c r="F63" s="181">
        <v>1</v>
      </c>
      <c r="G63" s="171"/>
    </row>
    <row r="64" spans="1:7" s="168" customFormat="1">
      <c r="A64" s="9"/>
      <c r="B64" s="10"/>
      <c r="C64" s="168">
        <v>1463044</v>
      </c>
      <c r="D64" s="172" t="s">
        <v>24</v>
      </c>
      <c r="E64" s="172"/>
      <c r="F64" s="181">
        <v>1</v>
      </c>
      <c r="G64" s="171"/>
    </row>
    <row r="65" spans="1:7" s="168" customFormat="1">
      <c r="A65" s="9"/>
      <c r="B65" s="10"/>
      <c r="C65" s="168">
        <v>1467957</v>
      </c>
      <c r="D65" s="172" t="s">
        <v>24</v>
      </c>
      <c r="E65" s="172"/>
      <c r="F65" s="181">
        <v>1</v>
      </c>
      <c r="G65" s="171"/>
    </row>
    <row r="66" spans="1:7" s="168" customFormat="1">
      <c r="A66" s="9"/>
      <c r="B66" s="10"/>
      <c r="C66" s="5">
        <v>1470679</v>
      </c>
      <c r="D66" s="172" t="s">
        <v>24</v>
      </c>
      <c r="E66" s="172"/>
      <c r="F66" s="181">
        <v>1</v>
      </c>
      <c r="G66" s="171"/>
    </row>
    <row r="67" spans="1:7">
      <c r="A67" s="9"/>
      <c r="B67" s="10"/>
      <c r="C67" s="168">
        <v>1470682</v>
      </c>
      <c r="D67" s="172" t="s">
        <v>24</v>
      </c>
      <c r="E67" s="172"/>
      <c r="F67" s="181">
        <v>1</v>
      </c>
    </row>
    <row r="68" spans="1:7">
      <c r="A68" s="9"/>
      <c r="B68" s="10"/>
    </row>
    <row r="69" spans="1:7">
      <c r="A69" s="9"/>
      <c r="B69" s="10"/>
    </row>
    <row r="70" spans="1:7">
      <c r="A70" s="9"/>
      <c r="B70" s="10"/>
      <c r="C70" s="169" t="s">
        <v>376</v>
      </c>
    </row>
    <row r="71" spans="1:7">
      <c r="A71" s="9"/>
      <c r="B71" s="10"/>
    </row>
    <row r="72" spans="1:7">
      <c r="A72" s="9"/>
      <c r="B72" s="10"/>
      <c r="D72" s="11"/>
      <c r="E72" s="7"/>
    </row>
    <row r="73" spans="1:7">
      <c r="A73" s="178"/>
      <c r="B73" s="179"/>
      <c r="C73" s="26"/>
      <c r="D73" s="26"/>
      <c r="E73" s="26"/>
      <c r="F73" s="202"/>
    </row>
    <row r="74" spans="1:7">
      <c r="A74" s="19"/>
      <c r="B74" s="10"/>
      <c r="C74" s="6"/>
      <c r="D74" s="6"/>
      <c r="E74" s="6"/>
    </row>
    <row r="75" spans="1:7">
      <c r="C75" s="150"/>
      <c r="F75" s="181" t="s">
        <v>12</v>
      </c>
    </row>
    <row r="76" spans="1:7">
      <c r="C76" s="152"/>
      <c r="D76" s="490"/>
      <c r="E76" s="171"/>
      <c r="G76" s="171" t="s">
        <v>619</v>
      </c>
    </row>
    <row r="77" spans="1:7">
      <c r="C77" s="152"/>
      <c r="D77" s="490"/>
      <c r="E77" s="170"/>
    </row>
    <row r="78" spans="1:7">
      <c r="A78" s="172" t="s">
        <v>380</v>
      </c>
      <c r="C78" s="152"/>
      <c r="D78" s="490"/>
      <c r="E78" s="170"/>
    </row>
    <row r="79" spans="1:7">
      <c r="A79" s="211" t="s">
        <v>389</v>
      </c>
      <c r="C79" s="187">
        <v>1415311</v>
      </c>
      <c r="D79" s="184" t="s">
        <v>50</v>
      </c>
      <c r="E79" s="6"/>
      <c r="F79" s="181">
        <v>12</v>
      </c>
    </row>
    <row r="80" spans="1:7">
      <c r="C80" s="187">
        <v>616234</v>
      </c>
      <c r="D80" s="184" t="s">
        <v>51</v>
      </c>
      <c r="E80" s="170"/>
      <c r="F80" s="181">
        <v>12</v>
      </c>
    </row>
    <row r="81" spans="1:7">
      <c r="C81" s="187">
        <v>1414066</v>
      </c>
      <c r="D81" s="184" t="s">
        <v>53</v>
      </c>
      <c r="E81" s="170"/>
      <c r="F81" s="181">
        <v>12</v>
      </c>
    </row>
    <row r="82" spans="1:7">
      <c r="C82" s="187">
        <v>1289967</v>
      </c>
      <c r="D82" s="184" t="s">
        <v>54</v>
      </c>
      <c r="E82" s="170"/>
      <c r="F82" s="181">
        <v>12</v>
      </c>
    </row>
    <row r="84" spans="1:7">
      <c r="C84" s="170" t="s">
        <v>375</v>
      </c>
    </row>
    <row r="85" spans="1:7">
      <c r="C85" s="6"/>
      <c r="D85" s="16"/>
      <c r="E85" s="6"/>
    </row>
    <row r="86" spans="1:7">
      <c r="A86" s="171"/>
      <c r="C86" s="170"/>
      <c r="D86" s="175"/>
      <c r="E86" s="170"/>
    </row>
    <row r="87" spans="1:7">
      <c r="A87" s="139"/>
      <c r="B87" s="202"/>
      <c r="C87" s="26"/>
      <c r="D87" s="17"/>
      <c r="E87" s="26"/>
      <c r="F87" s="202"/>
    </row>
    <row r="88" spans="1:7">
      <c r="C88" s="6"/>
      <c r="D88" s="16"/>
      <c r="E88" s="6"/>
    </row>
    <row r="89" spans="1:7">
      <c r="A89" s="172" t="s">
        <v>378</v>
      </c>
      <c r="C89" s="6"/>
      <c r="D89" s="16"/>
      <c r="E89" s="6"/>
      <c r="F89" s="181" t="s">
        <v>12</v>
      </c>
    </row>
    <row r="90" spans="1:7">
      <c r="A90" s="172" t="s">
        <v>266</v>
      </c>
      <c r="C90" s="151">
        <v>497774</v>
      </c>
      <c r="D90" s="140" t="s">
        <v>31</v>
      </c>
      <c r="E90" s="6"/>
      <c r="F90" s="181">
        <v>12</v>
      </c>
      <c r="G90" s="171" t="s">
        <v>619</v>
      </c>
    </row>
    <row r="91" spans="1:7">
      <c r="C91" s="151">
        <v>1284873</v>
      </c>
      <c r="D91" s="140" t="s">
        <v>34</v>
      </c>
      <c r="E91" s="6"/>
      <c r="F91" s="181">
        <v>12</v>
      </c>
    </row>
    <row r="92" spans="1:7">
      <c r="C92" s="151">
        <v>1219145</v>
      </c>
      <c r="D92" s="140" t="s">
        <v>36</v>
      </c>
      <c r="E92" s="6"/>
      <c r="F92" s="181">
        <v>12</v>
      </c>
    </row>
    <row r="93" spans="1:7">
      <c r="C93" s="151">
        <v>660511</v>
      </c>
      <c r="D93" s="140" t="s">
        <v>38</v>
      </c>
      <c r="E93" s="6"/>
      <c r="F93" s="181">
        <v>12</v>
      </c>
    </row>
    <row r="94" spans="1:7">
      <c r="C94" s="151">
        <v>1306498</v>
      </c>
      <c r="D94" s="140" t="s">
        <v>40</v>
      </c>
      <c r="E94" s="6"/>
      <c r="F94" s="181">
        <v>12</v>
      </c>
    </row>
    <row r="95" spans="1:7">
      <c r="C95" s="151">
        <v>1308198</v>
      </c>
      <c r="D95" s="140" t="s">
        <v>42</v>
      </c>
      <c r="E95" s="6"/>
      <c r="F95" s="181">
        <v>12</v>
      </c>
    </row>
    <row r="96" spans="1:7">
      <c r="C96" s="155">
        <v>1224699</v>
      </c>
      <c r="D96" s="156" t="s">
        <v>44</v>
      </c>
      <c r="E96" s="7"/>
      <c r="F96" s="181">
        <v>12</v>
      </c>
    </row>
    <row r="97" spans="1:7">
      <c r="C97" s="153"/>
      <c r="D97" s="154"/>
      <c r="E97" s="7"/>
    </row>
    <row r="98" spans="1:7">
      <c r="C98" s="153"/>
      <c r="D98" s="154"/>
      <c r="E98" s="7"/>
    </row>
    <row r="99" spans="1:7" ht="12" customHeight="1">
      <c r="C99" s="3" t="s">
        <v>375</v>
      </c>
      <c r="D99" s="154"/>
      <c r="E99" s="7"/>
    </row>
    <row r="100" spans="1:7" hidden="1">
      <c r="A100" s="139"/>
      <c r="B100" s="202"/>
      <c r="C100" s="240"/>
      <c r="D100" s="241"/>
      <c r="E100" s="139"/>
      <c r="F100" s="202"/>
    </row>
    <row r="101" spans="1:7" s="168" customFormat="1">
      <c r="A101" s="244"/>
      <c r="B101" s="206"/>
      <c r="C101" s="245"/>
      <c r="D101" s="246"/>
      <c r="E101" s="244"/>
      <c r="F101" s="206"/>
      <c r="G101" s="171"/>
    </row>
    <row r="102" spans="1:7" s="5" customFormat="1">
      <c r="A102" s="171" t="s">
        <v>379</v>
      </c>
      <c r="B102" s="181"/>
      <c r="C102" s="170"/>
      <c r="D102" s="170"/>
      <c r="E102" s="170"/>
      <c r="F102" s="181" t="s">
        <v>12</v>
      </c>
      <c r="G102" s="171" t="s">
        <v>619</v>
      </c>
    </row>
    <row r="103" spans="1:7" s="168" customFormat="1">
      <c r="A103" s="172" t="s">
        <v>573</v>
      </c>
      <c r="B103" s="181"/>
      <c r="C103" s="169">
        <v>729847</v>
      </c>
      <c r="D103" s="169" t="s">
        <v>58</v>
      </c>
      <c r="E103" s="169"/>
      <c r="F103" s="181">
        <v>6</v>
      </c>
      <c r="G103" s="171"/>
    </row>
    <row r="104" spans="1:7" s="168" customFormat="1">
      <c r="A104" s="171"/>
      <c r="B104" s="181"/>
      <c r="C104" s="169">
        <v>616150</v>
      </c>
      <c r="D104" s="169" t="s">
        <v>60</v>
      </c>
      <c r="E104" s="169"/>
      <c r="F104" s="181">
        <v>6</v>
      </c>
      <c r="G104" s="171"/>
    </row>
    <row r="105" spans="1:7" s="168" customFormat="1">
      <c r="A105" s="171"/>
      <c r="B105" s="181"/>
      <c r="C105" s="169" t="s">
        <v>318</v>
      </c>
      <c r="D105" s="169" t="s">
        <v>319</v>
      </c>
      <c r="E105" s="169"/>
      <c r="F105" s="181">
        <v>6</v>
      </c>
      <c r="G105" s="171"/>
    </row>
    <row r="106" spans="1:7" s="168" customFormat="1">
      <c r="A106" s="171"/>
      <c r="B106" s="181"/>
      <c r="C106" s="169" t="s">
        <v>320</v>
      </c>
      <c r="D106" s="169" t="s">
        <v>321</v>
      </c>
      <c r="E106" s="169"/>
      <c r="F106" s="181">
        <v>6</v>
      </c>
      <c r="G106" s="171"/>
    </row>
    <row r="107" spans="1:7">
      <c r="C107" s="169"/>
      <c r="D107" s="175"/>
      <c r="E107" s="170"/>
    </row>
    <row r="108" spans="1:7" s="168" customFormat="1">
      <c r="A108" s="172"/>
      <c r="B108" s="181"/>
      <c r="C108" s="170"/>
      <c r="D108" s="175"/>
      <c r="E108" s="170"/>
      <c r="F108" s="181"/>
      <c r="G108" s="171"/>
    </row>
    <row r="109" spans="1:7">
      <c r="A109" s="139"/>
      <c r="B109" s="202"/>
      <c r="C109" s="176" t="s">
        <v>375</v>
      </c>
      <c r="D109" s="17"/>
      <c r="E109" s="176"/>
      <c r="F109" s="202"/>
    </row>
    <row r="111" spans="1:7">
      <c r="A111" s="172" t="s">
        <v>340</v>
      </c>
      <c r="D111" s="11"/>
      <c r="E111" s="11"/>
      <c r="G111" s="51" t="s">
        <v>599</v>
      </c>
    </row>
    <row r="112" spans="1:7">
      <c r="A112" s="172" t="s">
        <v>314</v>
      </c>
      <c r="D112" s="6"/>
      <c r="E112" s="6"/>
    </row>
    <row r="113" spans="1:7" s="168" customFormat="1">
      <c r="A113" s="172"/>
      <c r="B113" s="181"/>
      <c r="C113" s="169"/>
      <c r="D113" s="170"/>
      <c r="E113" s="170"/>
      <c r="F113" s="181"/>
      <c r="G113" s="171"/>
    </row>
    <row r="114" spans="1:7" s="168" customFormat="1">
      <c r="A114" s="172"/>
      <c r="B114" s="181"/>
      <c r="C114" s="169"/>
      <c r="D114" s="170"/>
      <c r="E114" s="170"/>
      <c r="F114" s="181"/>
      <c r="G114" s="171"/>
    </row>
    <row r="115" spans="1:7" s="168" customFormat="1">
      <c r="A115" s="172"/>
      <c r="B115" s="181"/>
      <c r="C115" s="169"/>
      <c r="D115" s="170"/>
      <c r="E115" s="170"/>
      <c r="F115" s="181"/>
      <c r="G115" s="171"/>
    </row>
    <row r="116" spans="1:7" s="168" customFormat="1">
      <c r="A116" s="172"/>
      <c r="B116" s="181"/>
      <c r="C116" s="169"/>
      <c r="D116" s="170"/>
      <c r="E116" s="170"/>
      <c r="F116" s="181"/>
      <c r="G116" s="171"/>
    </row>
    <row r="117" spans="1:7" s="168" customFormat="1">
      <c r="A117" s="172"/>
      <c r="B117" s="181"/>
      <c r="C117" s="169"/>
      <c r="D117" s="170"/>
      <c r="E117" s="170"/>
      <c r="F117" s="181"/>
      <c r="G117" s="171"/>
    </row>
    <row r="118" spans="1:7" s="168" customFormat="1">
      <c r="A118" s="172"/>
      <c r="B118" s="181"/>
      <c r="C118" s="169"/>
      <c r="D118" s="170"/>
      <c r="E118" s="170"/>
      <c r="F118" s="181"/>
      <c r="G118" s="171"/>
    </row>
    <row r="119" spans="1:7" s="168" customFormat="1">
      <c r="A119" s="172"/>
      <c r="B119" s="181"/>
      <c r="C119" s="169"/>
      <c r="D119" s="170"/>
      <c r="E119" s="170"/>
      <c r="F119" s="181"/>
      <c r="G119" s="171"/>
    </row>
    <row r="120" spans="1:7" s="168" customFormat="1">
      <c r="A120" s="172"/>
      <c r="B120" s="181"/>
      <c r="C120" s="169"/>
      <c r="D120" s="170"/>
      <c r="E120" s="170"/>
      <c r="F120" s="181"/>
      <c r="G120" s="171"/>
    </row>
    <row r="121" spans="1:7" s="168" customFormat="1">
      <c r="A121" s="172"/>
      <c r="B121" s="181"/>
      <c r="C121" s="169"/>
      <c r="D121" s="170"/>
      <c r="E121" s="170"/>
      <c r="F121" s="181"/>
      <c r="G121" s="171"/>
    </row>
    <row r="122" spans="1:7" s="168" customFormat="1">
      <c r="A122" s="172"/>
      <c r="B122" s="181"/>
      <c r="C122" s="169"/>
      <c r="D122" s="170"/>
      <c r="E122" s="170"/>
      <c r="F122" s="181"/>
      <c r="G122" s="171"/>
    </row>
    <row r="123" spans="1:7" s="168" customFormat="1">
      <c r="A123" s="172"/>
      <c r="B123" s="181"/>
      <c r="C123" s="169"/>
      <c r="D123" s="170"/>
      <c r="E123" s="170"/>
      <c r="F123" s="181"/>
      <c r="G123" s="171"/>
    </row>
    <row r="124" spans="1:7" s="168" customFormat="1">
      <c r="A124" s="172"/>
      <c r="B124" s="181"/>
      <c r="C124" s="169"/>
      <c r="D124" s="170"/>
      <c r="E124" s="170"/>
      <c r="F124" s="181"/>
      <c r="G124" s="171"/>
    </row>
    <row r="125" spans="1:7" s="168" customFormat="1">
      <c r="A125" s="172"/>
      <c r="B125" s="181"/>
      <c r="C125" s="169"/>
      <c r="D125" s="170"/>
      <c r="E125" s="170"/>
      <c r="F125" s="181"/>
      <c r="G125" s="171"/>
    </row>
    <row r="126" spans="1:7" s="168" customFormat="1">
      <c r="A126" s="172"/>
      <c r="B126" s="181"/>
      <c r="C126" s="14">
        <v>1214517</v>
      </c>
      <c r="D126" s="14" t="s">
        <v>532</v>
      </c>
      <c r="E126" s="14"/>
      <c r="F126" s="181">
        <v>12</v>
      </c>
      <c r="G126" s="171"/>
    </row>
    <row r="127" spans="1:7" s="168" customFormat="1">
      <c r="A127" s="172"/>
      <c r="B127" s="181"/>
      <c r="C127" s="14">
        <v>91678</v>
      </c>
      <c r="D127" s="14" t="s">
        <v>533</v>
      </c>
      <c r="E127" s="14"/>
      <c r="F127" s="181">
        <v>12</v>
      </c>
      <c r="G127" s="171"/>
    </row>
    <row r="128" spans="1:7" s="168" customFormat="1">
      <c r="A128" s="172"/>
      <c r="B128" s="181"/>
      <c r="C128" s="14">
        <v>1400039</v>
      </c>
      <c r="D128" s="14" t="s">
        <v>534</v>
      </c>
      <c r="E128" s="14"/>
      <c r="F128" s="181">
        <v>12</v>
      </c>
      <c r="G128" s="171"/>
    </row>
    <row r="129" spans="1:7" s="168" customFormat="1">
      <c r="A129" s="172"/>
      <c r="B129" s="181"/>
      <c r="C129" s="14">
        <v>1267423</v>
      </c>
      <c r="D129" s="14" t="s">
        <v>535</v>
      </c>
      <c r="E129" s="14"/>
      <c r="F129" s="181">
        <v>12</v>
      </c>
      <c r="G129" s="171"/>
    </row>
    <row r="130" spans="1:7" s="168" customFormat="1">
      <c r="A130" s="172"/>
      <c r="B130" s="181"/>
      <c r="C130" s="14">
        <v>1129912</v>
      </c>
      <c r="D130" s="14" t="s">
        <v>536</v>
      </c>
      <c r="E130" s="14"/>
      <c r="F130" s="181">
        <v>12</v>
      </c>
      <c r="G130" s="171"/>
    </row>
    <row r="131" spans="1:7" s="168" customFormat="1">
      <c r="A131" s="172"/>
      <c r="B131" s="181"/>
      <c r="C131" s="14">
        <v>1354263</v>
      </c>
      <c r="D131" s="14" t="s">
        <v>537</v>
      </c>
      <c r="E131" s="14"/>
      <c r="F131" s="181">
        <v>12</v>
      </c>
      <c r="G131" s="171"/>
    </row>
    <row r="132" spans="1:7" s="168" customFormat="1">
      <c r="A132" s="172"/>
      <c r="B132" s="181"/>
      <c r="C132" s="14">
        <v>851173</v>
      </c>
      <c r="D132" s="14" t="s">
        <v>538</v>
      </c>
      <c r="E132" s="14"/>
      <c r="F132" s="181">
        <v>12</v>
      </c>
      <c r="G132" s="171"/>
    </row>
    <row r="133" spans="1:7" s="168" customFormat="1">
      <c r="A133" s="172"/>
      <c r="B133" s="181"/>
      <c r="C133" s="14">
        <v>1302497</v>
      </c>
      <c r="D133" s="14" t="s">
        <v>539</v>
      </c>
      <c r="E133" s="14"/>
      <c r="F133" s="181">
        <v>12</v>
      </c>
      <c r="G133" s="171"/>
    </row>
    <row r="134" spans="1:7" s="168" customFormat="1">
      <c r="A134" s="172"/>
      <c r="B134" s="181"/>
      <c r="C134" s="14">
        <v>684203</v>
      </c>
      <c r="D134" s="14" t="s">
        <v>540</v>
      </c>
      <c r="E134" s="14"/>
      <c r="F134" s="181">
        <v>12</v>
      </c>
      <c r="G134" s="171"/>
    </row>
    <row r="135" spans="1:7" s="168" customFormat="1">
      <c r="A135" s="172"/>
      <c r="B135" s="181"/>
      <c r="C135" s="14">
        <v>777494</v>
      </c>
      <c r="D135" s="14" t="s">
        <v>541</v>
      </c>
      <c r="E135" s="14"/>
      <c r="F135" s="181">
        <v>12</v>
      </c>
      <c r="G135" s="171"/>
    </row>
    <row r="136" spans="1:7" s="168" customFormat="1">
      <c r="A136" s="172"/>
      <c r="B136" s="181"/>
      <c r="C136" s="14">
        <v>1090513</v>
      </c>
      <c r="D136" s="14" t="s">
        <v>542</v>
      </c>
      <c r="E136" s="14"/>
      <c r="F136" s="181">
        <v>12</v>
      </c>
      <c r="G136" s="171"/>
    </row>
    <row r="137" spans="1:7" s="168" customFormat="1">
      <c r="A137" s="172"/>
      <c r="B137" s="181"/>
      <c r="C137" s="14">
        <v>1312249</v>
      </c>
      <c r="D137" s="14" t="s">
        <v>543</v>
      </c>
      <c r="E137" s="14"/>
      <c r="F137" s="181">
        <v>12</v>
      </c>
      <c r="G137" s="171"/>
    </row>
    <row r="138" spans="1:7" s="168" customFormat="1">
      <c r="A138" s="172"/>
      <c r="B138" s="181"/>
      <c r="C138" s="14">
        <v>1214518</v>
      </c>
      <c r="D138" s="14" t="s">
        <v>24</v>
      </c>
      <c r="E138" s="169"/>
      <c r="F138" s="181">
        <v>1</v>
      </c>
      <c r="G138" s="171"/>
    </row>
    <row r="139" spans="1:7" s="168" customFormat="1">
      <c r="A139" s="172"/>
      <c r="B139" s="181"/>
      <c r="C139" s="14">
        <v>44879</v>
      </c>
      <c r="D139" s="14" t="s">
        <v>24</v>
      </c>
      <c r="E139" s="169"/>
      <c r="F139" s="181">
        <v>1</v>
      </c>
      <c r="G139" s="171"/>
    </row>
    <row r="140" spans="1:7" s="168" customFormat="1">
      <c r="A140" s="172"/>
      <c r="B140" s="181"/>
      <c r="C140" s="14">
        <v>1402937</v>
      </c>
      <c r="D140" s="14" t="s">
        <v>24</v>
      </c>
      <c r="E140" s="169"/>
      <c r="F140" s="181">
        <v>1</v>
      </c>
      <c r="G140" s="171"/>
    </row>
    <row r="141" spans="1:7" s="168" customFormat="1">
      <c r="A141" s="172"/>
      <c r="B141" s="181"/>
      <c r="C141" s="14">
        <v>1267424</v>
      </c>
      <c r="D141" s="14" t="s">
        <v>24</v>
      </c>
      <c r="E141" s="169"/>
      <c r="F141" s="181">
        <v>1</v>
      </c>
      <c r="G141" s="171"/>
    </row>
    <row r="142" spans="1:7" s="168" customFormat="1">
      <c r="A142" s="172"/>
      <c r="B142" s="181"/>
      <c r="C142" s="14">
        <v>1129913</v>
      </c>
      <c r="D142" s="14" t="s">
        <v>24</v>
      </c>
      <c r="E142" s="169"/>
      <c r="F142" s="181">
        <v>1</v>
      </c>
      <c r="G142" s="171"/>
    </row>
    <row r="143" spans="1:7" s="168" customFormat="1">
      <c r="A143" s="172"/>
      <c r="B143" s="181"/>
      <c r="C143" s="14">
        <v>1355060</v>
      </c>
      <c r="D143" s="14" t="s">
        <v>24</v>
      </c>
      <c r="E143" s="169"/>
      <c r="F143" s="181">
        <v>1</v>
      </c>
      <c r="G143" s="171"/>
    </row>
    <row r="144" spans="1:7" s="168" customFormat="1">
      <c r="A144" s="172"/>
      <c r="B144" s="181"/>
      <c r="C144" s="14">
        <v>873381</v>
      </c>
      <c r="D144" s="14" t="s">
        <v>24</v>
      </c>
      <c r="E144" s="169"/>
      <c r="F144" s="181">
        <v>1</v>
      </c>
      <c r="G144" s="171"/>
    </row>
    <row r="145" spans="1:7" s="168" customFormat="1">
      <c r="A145" s="172"/>
      <c r="B145" s="181"/>
      <c r="C145" s="14">
        <v>1302520</v>
      </c>
      <c r="D145" s="14" t="s">
        <v>24</v>
      </c>
      <c r="E145" s="169"/>
      <c r="F145" s="181">
        <v>1</v>
      </c>
      <c r="G145" s="171"/>
    </row>
    <row r="146" spans="1:7" s="168" customFormat="1">
      <c r="A146" s="172"/>
      <c r="B146" s="181"/>
      <c r="C146" s="14">
        <v>684963</v>
      </c>
      <c r="D146" s="14" t="s">
        <v>24</v>
      </c>
      <c r="E146" s="169"/>
      <c r="F146" s="181">
        <v>1</v>
      </c>
      <c r="G146" s="171"/>
    </row>
    <row r="147" spans="1:7" s="168" customFormat="1">
      <c r="A147" s="172"/>
      <c r="B147" s="181"/>
      <c r="C147" s="14">
        <v>777497</v>
      </c>
      <c r="D147" s="14" t="s">
        <v>24</v>
      </c>
      <c r="E147" s="169"/>
      <c r="F147" s="181">
        <v>1</v>
      </c>
      <c r="G147" s="171"/>
    </row>
    <row r="148" spans="1:7">
      <c r="C148" s="14">
        <v>1090541</v>
      </c>
      <c r="D148" s="14" t="s">
        <v>24</v>
      </c>
      <c r="E148" s="169"/>
      <c r="F148" s="181">
        <v>1</v>
      </c>
    </row>
    <row r="149" spans="1:7">
      <c r="C149" s="14">
        <v>1312267</v>
      </c>
      <c r="D149" s="14" t="s">
        <v>24</v>
      </c>
      <c r="E149" s="169"/>
      <c r="F149" s="181">
        <v>1</v>
      </c>
    </row>
    <row r="150" spans="1:7">
      <c r="D150" s="18"/>
      <c r="E150" s="6"/>
    </row>
    <row r="151" spans="1:7">
      <c r="D151" s="6"/>
      <c r="E151" s="6"/>
    </row>
    <row r="152" spans="1:7">
      <c r="D152" s="6"/>
      <c r="E152" s="6"/>
    </row>
    <row r="153" spans="1:7">
      <c r="D153" s="6"/>
      <c r="E153" s="6"/>
    </row>
    <row r="154" spans="1:7">
      <c r="D154" s="6"/>
      <c r="E154" s="6"/>
    </row>
    <row r="155" spans="1:7">
      <c r="C155" s="169" t="s">
        <v>592</v>
      </c>
      <c r="D155" s="169"/>
      <c r="E155" s="6"/>
    </row>
    <row r="156" spans="1:7">
      <c r="D156" s="18"/>
      <c r="E156" s="6"/>
    </row>
    <row r="159" spans="1:7">
      <c r="D159" s="11"/>
      <c r="E159" s="7"/>
    </row>
    <row r="160" spans="1:7">
      <c r="A160" s="139"/>
      <c r="B160" s="202"/>
      <c r="C160" s="26"/>
      <c r="D160" s="26"/>
      <c r="E160" s="26"/>
      <c r="F160" s="202"/>
    </row>
    <row r="162" spans="1:7">
      <c r="A162" s="172" t="s">
        <v>341</v>
      </c>
      <c r="C162" s="14">
        <v>58448</v>
      </c>
      <c r="D162" s="14" t="s">
        <v>351</v>
      </c>
      <c r="E162" s="169"/>
      <c r="F162" s="181">
        <v>12</v>
      </c>
      <c r="G162" s="171" t="s">
        <v>364</v>
      </c>
    </row>
    <row r="163" spans="1:7">
      <c r="A163" s="172" t="s">
        <v>315</v>
      </c>
      <c r="C163" s="14">
        <v>58558</v>
      </c>
      <c r="D163" s="14" t="s">
        <v>352</v>
      </c>
      <c r="E163" s="169"/>
      <c r="F163" s="181">
        <v>12</v>
      </c>
    </row>
    <row r="164" spans="1:7">
      <c r="C164" s="14">
        <v>1241908</v>
      </c>
      <c r="D164" s="14" t="s">
        <v>353</v>
      </c>
      <c r="E164" s="169"/>
      <c r="F164" s="181">
        <v>12</v>
      </c>
    </row>
    <row r="165" spans="1:7">
      <c r="C165" s="14">
        <v>1360956</v>
      </c>
      <c r="D165" s="14" t="s">
        <v>354</v>
      </c>
      <c r="E165" s="169"/>
      <c r="F165" s="181">
        <v>12</v>
      </c>
    </row>
    <row r="166" spans="1:7">
      <c r="C166" s="14">
        <v>1463041</v>
      </c>
      <c r="D166" s="14" t="s">
        <v>355</v>
      </c>
      <c r="E166" s="169"/>
      <c r="F166" s="181">
        <v>12</v>
      </c>
    </row>
    <row r="167" spans="1:7">
      <c r="C167" s="14">
        <v>1470677</v>
      </c>
      <c r="D167" s="14" t="s">
        <v>356</v>
      </c>
      <c r="E167" s="169"/>
      <c r="F167" s="181">
        <v>12</v>
      </c>
    </row>
    <row r="168" spans="1:7">
      <c r="C168" s="14">
        <v>1470678</v>
      </c>
      <c r="D168" s="14" t="s">
        <v>357</v>
      </c>
      <c r="E168" s="169"/>
      <c r="F168" s="181">
        <v>12</v>
      </c>
    </row>
    <row r="169" spans="1:7">
      <c r="C169" s="14">
        <v>1470685</v>
      </c>
      <c r="D169" s="14" t="s">
        <v>24</v>
      </c>
      <c r="E169" s="169"/>
      <c r="F169" s="181">
        <v>1</v>
      </c>
    </row>
    <row r="170" spans="1:7">
      <c r="C170" s="14">
        <v>1470685</v>
      </c>
      <c r="D170" s="14" t="s">
        <v>24</v>
      </c>
      <c r="E170" s="169"/>
      <c r="F170" s="181">
        <v>1</v>
      </c>
    </row>
    <row r="171" spans="1:7">
      <c r="C171" s="14">
        <v>1463044</v>
      </c>
      <c r="D171" s="14" t="s">
        <v>24</v>
      </c>
      <c r="E171" s="169"/>
      <c r="F171" s="181">
        <v>1</v>
      </c>
    </row>
    <row r="172" spans="1:7">
      <c r="C172" s="14">
        <v>1361002</v>
      </c>
      <c r="D172" s="14" t="s">
        <v>24</v>
      </c>
      <c r="E172" s="169"/>
      <c r="F172" s="181">
        <v>1</v>
      </c>
    </row>
    <row r="173" spans="1:7">
      <c r="C173" s="14">
        <v>1241909</v>
      </c>
      <c r="D173" s="14" t="s">
        <v>24</v>
      </c>
      <c r="E173" s="169"/>
      <c r="F173" s="181">
        <v>1</v>
      </c>
    </row>
    <row r="174" spans="1:7">
      <c r="C174" s="170">
        <v>77268</v>
      </c>
      <c r="D174" s="18" t="s">
        <v>24</v>
      </c>
      <c r="E174" s="170"/>
      <c r="F174" s="181">
        <v>1</v>
      </c>
    </row>
    <row r="177" spans="1:7">
      <c r="C177" s="3" t="s">
        <v>359</v>
      </c>
    </row>
    <row r="179" spans="1:7">
      <c r="A179" s="139"/>
      <c r="B179" s="202"/>
      <c r="C179" s="176"/>
      <c r="D179" s="176"/>
      <c r="E179" s="176"/>
      <c r="F179" s="202"/>
    </row>
    <row r="181" spans="1:7">
      <c r="A181" s="172" t="s">
        <v>439</v>
      </c>
      <c r="G181" s="171" t="s">
        <v>442</v>
      </c>
    </row>
    <row r="182" spans="1:7">
      <c r="A182" s="172" t="s">
        <v>440</v>
      </c>
    </row>
    <row r="183" spans="1:7">
      <c r="E183" s="169"/>
    </row>
    <row r="193" spans="1:7">
      <c r="C193" s="492">
        <v>1470677</v>
      </c>
      <c r="D193" s="170" t="s">
        <v>603</v>
      </c>
      <c r="F193" s="181">
        <v>18</v>
      </c>
    </row>
    <row r="194" spans="1:7">
      <c r="C194" s="492">
        <v>1360956</v>
      </c>
      <c r="D194" s="170" t="s">
        <v>604</v>
      </c>
      <c r="F194" s="181">
        <v>18</v>
      </c>
    </row>
    <row r="195" spans="1:7">
      <c r="C195" s="492">
        <v>1263424</v>
      </c>
      <c r="D195" s="170" t="s">
        <v>605</v>
      </c>
      <c r="F195" s="181">
        <v>18</v>
      </c>
    </row>
    <row r="196" spans="1:7">
      <c r="C196" s="492">
        <v>532537</v>
      </c>
      <c r="D196" s="170" t="s">
        <v>606</v>
      </c>
      <c r="F196" s="181">
        <v>18</v>
      </c>
    </row>
    <row r="197" spans="1:7">
      <c r="C197" s="492">
        <v>926274</v>
      </c>
      <c r="D197" s="170" t="s">
        <v>607</v>
      </c>
      <c r="F197" s="181">
        <v>18</v>
      </c>
    </row>
    <row r="198" spans="1:7">
      <c r="C198" s="492">
        <v>1292075</v>
      </c>
      <c r="D198" s="170" t="s">
        <v>608</v>
      </c>
      <c r="F198" s="181">
        <v>18</v>
      </c>
    </row>
    <row r="199" spans="1:7" s="168" customFormat="1">
      <c r="A199" s="172"/>
      <c r="B199" s="181"/>
      <c r="C199" s="170">
        <v>1470685</v>
      </c>
      <c r="D199" s="440" t="s">
        <v>24</v>
      </c>
      <c r="E199" s="169"/>
      <c r="F199" s="181">
        <v>1</v>
      </c>
      <c r="G199" s="171"/>
    </row>
    <row r="200" spans="1:7" s="168" customFormat="1">
      <c r="A200" s="172"/>
      <c r="B200" s="181"/>
      <c r="C200" s="170">
        <v>1361002</v>
      </c>
      <c r="D200" s="440" t="s">
        <v>24</v>
      </c>
      <c r="E200" s="169"/>
      <c r="F200" s="181">
        <v>1</v>
      </c>
      <c r="G200" s="171"/>
    </row>
    <row r="201" spans="1:7" s="168" customFormat="1">
      <c r="A201" s="172"/>
      <c r="B201" s="181"/>
      <c r="C201" s="170">
        <v>1263473</v>
      </c>
      <c r="D201" s="440" t="s">
        <v>24</v>
      </c>
      <c r="E201" s="169"/>
      <c r="F201" s="181">
        <v>1</v>
      </c>
      <c r="G201" s="171"/>
    </row>
    <row r="202" spans="1:7" s="168" customFormat="1">
      <c r="A202" s="172"/>
      <c r="B202" s="181"/>
      <c r="C202" s="170">
        <v>532543</v>
      </c>
      <c r="D202" s="169" t="s">
        <v>24</v>
      </c>
      <c r="E202" s="169"/>
      <c r="F202" s="181">
        <v>1</v>
      </c>
      <c r="G202" s="171"/>
    </row>
    <row r="203" spans="1:7" s="168" customFormat="1">
      <c r="A203" s="172"/>
      <c r="B203" s="181"/>
      <c r="C203" s="170">
        <v>939502</v>
      </c>
      <c r="D203" s="169" t="s">
        <v>24</v>
      </c>
      <c r="E203" s="169"/>
      <c r="F203" s="181">
        <v>1</v>
      </c>
      <c r="G203" s="171"/>
    </row>
    <row r="204" spans="1:7" s="168" customFormat="1">
      <c r="A204" s="172"/>
      <c r="B204" s="181"/>
      <c r="C204" s="170">
        <v>1292086</v>
      </c>
      <c r="D204" s="169" t="s">
        <v>24</v>
      </c>
      <c r="E204" s="169"/>
      <c r="F204" s="181">
        <v>1</v>
      </c>
      <c r="G204" s="171"/>
    </row>
    <row r="207" spans="1:7">
      <c r="C207" s="172" t="s">
        <v>627</v>
      </c>
      <c r="D207" s="172"/>
    </row>
    <row r="210" spans="1:7">
      <c r="C210" s="169" t="s">
        <v>609</v>
      </c>
      <c r="D210" s="169"/>
    </row>
    <row r="212" spans="1:7">
      <c r="A212" s="139"/>
      <c r="B212" s="202"/>
      <c r="C212" s="176"/>
      <c r="D212" s="176"/>
      <c r="E212" s="176"/>
      <c r="F212" s="202"/>
    </row>
    <row r="214" spans="1:7">
      <c r="G214" s="171" t="s">
        <v>610</v>
      </c>
    </row>
    <row r="215" spans="1:7">
      <c r="A215" s="172" t="s">
        <v>520</v>
      </c>
    </row>
    <row r="217" spans="1:7">
      <c r="A217" s="172" t="s">
        <v>517</v>
      </c>
    </row>
    <row r="228" spans="4:4">
      <c r="D228" s="169" t="s">
        <v>443</v>
      </c>
    </row>
    <row r="231" spans="4:4">
      <c r="D231" s="138" t="s">
        <v>441</v>
      </c>
    </row>
    <row r="243" spans="1:6">
      <c r="C243" s="3" t="s">
        <v>580</v>
      </c>
    </row>
    <row r="246" spans="1:6">
      <c r="A246" s="139"/>
      <c r="B246" s="202"/>
      <c r="C246" s="176"/>
      <c r="D246" s="176"/>
      <c r="E246" s="176"/>
      <c r="F246" s="202"/>
    </row>
  </sheetData>
  <sortState ref="C34:E52">
    <sortCondition ref="C33"/>
  </sortState>
  <pageMargins left="0.7" right="0.7" top="0.78740157499999996" bottom="0.78740157499999996" header="0.3" footer="0.3"/>
  <pageSetup paperSize="9" scale="95" fitToHeight="0" orientation="landscape" r:id="rId1"/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SPO </vt:lpstr>
      <vt:lpstr>Schütten Übersicht </vt:lpstr>
      <vt:lpstr>Kampagnen Motiv</vt:lpstr>
      <vt:lpstr>Kampagne LTC</vt:lpstr>
      <vt:lpstr>Kampagne PC</vt:lpstr>
      <vt:lpstr>Flächenplanung Q2</vt:lpstr>
      <vt:lpstr>A Main</vt:lpstr>
      <vt:lpstr>Z Main</vt:lpstr>
      <vt:lpstr>B West</vt:lpstr>
      <vt:lpstr>B Schengen</vt:lpstr>
    </vt:vector>
  </TitlesOfParts>
  <Company>Gebr. Heinemann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Marion Korngiebel</dc:creator>
  <cp:lastModifiedBy>Möhn, Sabrina</cp:lastModifiedBy>
  <cp:lastPrinted>2020-11-25T15:12:37Z</cp:lastPrinted>
  <dcterms:created xsi:type="dcterms:W3CDTF">2020-10-14T11:45:30Z</dcterms:created>
  <dcterms:modified xsi:type="dcterms:W3CDTF">2021-04-13T16:23:41Z</dcterms:modified>
</cp:coreProperties>
</file>